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noronha\Downloads\"/>
    </mc:Choice>
  </mc:AlternateContent>
  <xr:revisionPtr revIDLastSave="0" documentId="8_{27374D85-1CED-4A61-8AEE-18CCA86A7A93}" xr6:coauthVersionLast="47" xr6:coauthVersionMax="47" xr10:uidLastSave="{00000000-0000-0000-0000-000000000000}"/>
  <bookViews>
    <workbookView xWindow="-120" yWindow="-120" windowWidth="16440" windowHeight="28440" xr2:uid="{00000000-000D-0000-FFFF-FFFF00000000}"/>
  </bookViews>
  <sheets>
    <sheet name="Sheet1" sheetId="1" r:id="rId1"/>
  </sheets>
  <definedNames>
    <definedName name="OccYN">Sheet1!$N$9:$N$9</definedName>
    <definedName name="_xlnm.Print_Area" localSheetId="0">Sheet1!$A$1:$M$40</definedName>
    <definedName name="YN">Sheet1!$B$10:$B$11</definedName>
    <definedName name="YorN">Sheet1!$B$10:$B$35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1" l="1"/>
  <c r="G34" i="1"/>
  <c r="I34" i="1" s="1"/>
  <c r="G33" i="1"/>
  <c r="I33" i="1" s="1"/>
  <c r="G32" i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G22" i="1"/>
  <c r="G21" i="1"/>
  <c r="G20" i="1"/>
  <c r="G19" i="1"/>
  <c r="I19" i="1" s="1"/>
  <c r="G18" i="1"/>
  <c r="G17" i="1"/>
  <c r="G16" i="1"/>
  <c r="G15" i="1"/>
  <c r="I15" i="1" s="1"/>
  <c r="G14" i="1"/>
  <c r="I14" i="1" s="1"/>
  <c r="G13" i="1"/>
  <c r="I13" i="1" s="1"/>
  <c r="I35" i="1"/>
  <c r="I22" i="1"/>
  <c r="I21" i="1"/>
  <c r="I17" i="1"/>
  <c r="G12" i="1"/>
  <c r="I12" i="1" s="1"/>
  <c r="G11" i="1"/>
  <c r="I11" i="1" s="1"/>
  <c r="G10" i="1"/>
  <c r="I10" i="1" s="1"/>
  <c r="I32" i="1"/>
  <c r="I23" i="1"/>
  <c r="I20" i="1"/>
  <c r="I16" i="1"/>
  <c r="I18" i="1"/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10" i="1"/>
  <c r="K11" i="1" l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10" i="1" l="1"/>
  <c r="L10" i="1" s="1"/>
  <c r="L36" i="1" s="1"/>
</calcChain>
</file>

<file path=xl/sharedStrings.xml><?xml version="1.0" encoding="utf-8"?>
<sst xmlns="http://schemas.openxmlformats.org/spreadsheetml/2006/main" count="54" uniqueCount="54">
  <si>
    <t xml:space="preserve"> </t>
  </si>
  <si>
    <t>Date:</t>
  </si>
  <si>
    <t>Comments</t>
  </si>
  <si>
    <t>Utility Allowance</t>
  </si>
  <si>
    <t>MHSA Unit 1</t>
  </si>
  <si>
    <t>MHSA Unit 2</t>
  </si>
  <si>
    <t>MHSA Unit 3</t>
  </si>
  <si>
    <t>MHSA Unit 14</t>
  </si>
  <si>
    <t>MHSA Unit 4</t>
  </si>
  <si>
    <t>MHSA Unit 5</t>
  </si>
  <si>
    <t>MHSA Unit 6</t>
  </si>
  <si>
    <t>MHSA Unit 7</t>
  </si>
  <si>
    <t>MHSA Unit 8</t>
  </si>
  <si>
    <t>MHSA Unit 9</t>
  </si>
  <si>
    <t>MHSA Unit 10</t>
  </si>
  <si>
    <t>MHSA Unit 11</t>
  </si>
  <si>
    <t>MHSA Unit 12</t>
  </si>
  <si>
    <t>MHSA Unit 13</t>
  </si>
  <si>
    <t>MHSA Unit 15</t>
  </si>
  <si>
    <t>MHSA Unit 16</t>
  </si>
  <si>
    <t>MHSA Unit 17</t>
  </si>
  <si>
    <t>MHSA Unit 18</t>
  </si>
  <si>
    <t>MHSA Unit 19</t>
  </si>
  <si>
    <t>MHSA Unit 20</t>
  </si>
  <si>
    <t>MHSA Unit 21</t>
  </si>
  <si>
    <t>MHSA Unit 22</t>
  </si>
  <si>
    <t>MHSA Unit 23</t>
  </si>
  <si>
    <t>MHSA Unit 24</t>
  </si>
  <si>
    <t>MHSA Unit 25</t>
  </si>
  <si>
    <t>MHSA Unit 26</t>
  </si>
  <si>
    <t>Number of MHSA Units:</t>
  </si>
  <si>
    <t>Number of MHSA eligible residents who are veterans:</t>
  </si>
  <si>
    <t>Number of tenants who are veterans:</t>
  </si>
  <si>
    <t>Y</t>
  </si>
  <si>
    <t>California Dept. of Social Services Supplemental Security Income/State Supplemental Payment ("SSI/SSP") grant amount for a single  individual living independently,</t>
  </si>
  <si>
    <t xml:space="preserve">or  thirty percent (30%) of total household income, whichever is greater and as adjusted for a utility allowance, if applicable. </t>
  </si>
  <si>
    <t>County:</t>
  </si>
  <si>
    <t>Placed In Service Date:</t>
  </si>
  <si>
    <t>MHSA Unit Identifier Do not list tenant's name</t>
  </si>
  <si>
    <t>Occupied (Y or N)</t>
  </si>
  <si>
    <t>Bedroom Size</t>
  </si>
  <si>
    <t>Move-in Date</t>
  </si>
  <si>
    <t>Total Yearly Rent Based on 30% of Household's Income or SSI</t>
  </si>
  <si>
    <t xml:space="preserve"> Household Rent Payment before Utility Allowance</t>
  </si>
  <si>
    <t>Household Monthly Income</t>
  </si>
  <si>
    <t>Total Actual Household Paid Rent</t>
  </si>
  <si>
    <t>Household Rent Before Utility Allowance Based on 30% of Income or SSI</t>
  </si>
  <si>
    <t xml:space="preserve">RENT ROLL FOR MHSA SUBSIDY UNITS </t>
  </si>
  <si>
    <t>* Household Paid Rent After Utility Allowance Based on 30% of Income or SSI</t>
  </si>
  <si>
    <t>** Total MHSA Units-Tenant Rent</t>
  </si>
  <si>
    <t xml:space="preserve">* The portion of rent payable by the MHSA Eligible Resident for COSR MHSA Housing Units, if any,  shall not exceed thirty percent (30%) of the current </t>
  </si>
  <si>
    <t>**Total MHSA Units-Tenant Rent as indicated in Column K, Row 36 needs to be entered on the MHSA Operating Budget under HUD Chart of accounts # 5121.</t>
  </si>
  <si>
    <t>MHSA COSR Units Rental Revenue</t>
  </si>
  <si>
    <t>Version 355 (Effective 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</si>
</sst>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;;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0" fillId="0" borderId="2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14" fontId="0" fillId="0" borderId="2" xfId="0" applyNumberFormat="1" applyBorder="1" applyAlignment="1" applyProtection="1">
      <alignment vertical="top"/>
      <protection locked="0"/>
    </xf>
    <xf numFmtId="4" fontId="0" fillId="0" borderId="4" xfId="0" applyNumberFormat="1" applyBorder="1" applyAlignment="1">
      <alignment horizontal="right"/>
    </xf>
    <xf numFmtId="1" fontId="0" fillId="0" borderId="2" xfId="0" applyNumberFormat="1" applyBorder="1" applyAlignment="1" applyProtection="1">
      <alignment horizontal="left" vertical="top"/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0" fontId="2" fillId="3" borderId="0" xfId="0" applyFont="1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left" vertical="top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left" vertical="top"/>
    </xf>
    <xf numFmtId="1" fontId="0" fillId="3" borderId="0" xfId="0" applyNumberFormat="1" applyFill="1"/>
    <xf numFmtId="0" fontId="0" fillId="0" borderId="2" xfId="0" applyBorder="1" applyAlignment="1">
      <alignment horizontal="left" vertical="top"/>
    </xf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165" fontId="0" fillId="3" borderId="7" xfId="0" applyNumberForma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1" fillId="2" borderId="9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0" xfId="0" applyFont="1" applyFill="1" applyBorder="1"/>
    <xf numFmtId="0" fontId="1" fillId="2" borderId="11" xfId="0" applyFont="1" applyFill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4" fillId="5" borderId="1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3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top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zoomScaleNormal="100" zoomScaleSheetLayoutView="100" workbookViewId="0">
      <selection activeCell="M10" sqref="M10"/>
    </sheetView>
  </sheetViews>
  <sheetFormatPr defaultRowHeight="15" x14ac:dyDescent="0.25"/>
  <cols>
    <col min="1" max="1" width="18.7109375" customWidth="1"/>
    <col min="2" max="2" width="8.5703125" customWidth="1"/>
    <col min="3" max="3" width="8.42578125" customWidth="1"/>
    <col min="4" max="4" width="12.7109375" customWidth="1"/>
    <col min="5" max="5" width="10.7109375" customWidth="1"/>
    <col min="6" max="6" width="19.28515625" customWidth="1"/>
    <col min="7" max="7" width="16.42578125" customWidth="1"/>
    <col min="8" max="8" width="10.28515625" customWidth="1"/>
    <col min="9" max="9" width="11.5703125" customWidth="1"/>
    <col min="10" max="10" width="10.5703125" bestFit="1" customWidth="1"/>
    <col min="11" max="12" width="14.42578125" customWidth="1"/>
    <col min="13" max="13" width="30.5703125" customWidth="1"/>
    <col min="14" max="14" width="2.28515625" bestFit="1" customWidth="1"/>
  </cols>
  <sheetData>
    <row r="1" spans="1:14" s="12" customFormat="1" ht="15.6" customHeight="1" x14ac:dyDescent="0.3">
      <c r="A1" s="41" t="s">
        <v>47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11"/>
    </row>
    <row r="2" spans="1:14" s="12" customFormat="1" x14ac:dyDescent="0.25">
      <c r="A2" s="27" t="s">
        <v>1</v>
      </c>
      <c r="B2" s="46"/>
      <c r="C2" s="46"/>
      <c r="D2" s="13"/>
      <c r="K2" s="26" t="s">
        <v>53</v>
      </c>
      <c r="L2" s="26"/>
    </row>
    <row r="3" spans="1:14" s="12" customFormat="1" x14ac:dyDescent="0.25">
      <c r="A3" s="38" t="s">
        <v>36</v>
      </c>
      <c r="B3" s="42"/>
      <c r="C3" s="42"/>
      <c r="D3" s="42"/>
      <c r="E3" s="14"/>
    </row>
    <row r="4" spans="1:14" s="12" customFormat="1" x14ac:dyDescent="0.25">
      <c r="A4" s="43" t="s">
        <v>30</v>
      </c>
      <c r="B4" s="43"/>
      <c r="C4" s="45"/>
      <c r="D4" s="45"/>
      <c r="E4" s="15"/>
    </row>
    <row r="5" spans="1:14" s="12" customFormat="1" x14ac:dyDescent="0.25">
      <c r="A5" s="43" t="s">
        <v>37</v>
      </c>
      <c r="B5" s="43"/>
      <c r="C5" s="44"/>
      <c r="D5" s="44"/>
    </row>
    <row r="6" spans="1:14" s="12" customFormat="1" x14ac:dyDescent="0.25">
      <c r="A6" s="39" t="s">
        <v>31</v>
      </c>
      <c r="B6" s="40"/>
      <c r="C6" s="40"/>
      <c r="D6" s="40"/>
      <c r="E6" s="36"/>
      <c r="H6" s="16"/>
    </row>
    <row r="7" spans="1:14" s="12" customFormat="1" x14ac:dyDescent="0.25">
      <c r="A7" s="29" t="s">
        <v>32</v>
      </c>
      <c r="B7" s="30"/>
      <c r="C7" s="28"/>
      <c r="D7" s="37"/>
      <c r="H7" s="16"/>
    </row>
    <row r="8" spans="1:14" ht="15.75" thickBot="1" x14ac:dyDescent="0.3">
      <c r="A8" s="19"/>
      <c r="B8" s="20"/>
      <c r="C8" s="20"/>
      <c r="D8" s="20"/>
      <c r="E8" s="20"/>
      <c r="F8" s="19"/>
      <c r="G8" s="19"/>
      <c r="H8" s="19"/>
      <c r="I8" s="19"/>
      <c r="J8" s="19"/>
      <c r="K8" s="19"/>
      <c r="L8" s="19"/>
      <c r="M8" s="19"/>
    </row>
    <row r="9" spans="1:14" ht="92.25" customHeight="1" x14ac:dyDescent="0.25">
      <c r="A9" s="22" t="s">
        <v>38</v>
      </c>
      <c r="B9" s="23" t="s">
        <v>39</v>
      </c>
      <c r="C9" s="23" t="s">
        <v>40</v>
      </c>
      <c r="D9" s="23" t="s">
        <v>41</v>
      </c>
      <c r="E9" s="23" t="s">
        <v>44</v>
      </c>
      <c r="F9" s="23" t="s">
        <v>43</v>
      </c>
      <c r="G9" s="23" t="s">
        <v>46</v>
      </c>
      <c r="H9" s="23" t="s">
        <v>3</v>
      </c>
      <c r="I9" s="23" t="s">
        <v>48</v>
      </c>
      <c r="J9" s="23" t="s">
        <v>45</v>
      </c>
      <c r="K9" s="23" t="s">
        <v>42</v>
      </c>
      <c r="L9" s="23" t="s">
        <v>52</v>
      </c>
      <c r="M9" s="24" t="s">
        <v>2</v>
      </c>
      <c r="N9" s="21" t="s">
        <v>33</v>
      </c>
    </row>
    <row r="10" spans="1:14" x14ac:dyDescent="0.25">
      <c r="A10" s="17" t="s">
        <v>4</v>
      </c>
      <c r="B10" s="6"/>
      <c r="C10" s="9"/>
      <c r="D10" s="7"/>
      <c r="E10" s="10">
        <v>0</v>
      </c>
      <c r="F10" s="10">
        <v>0</v>
      </c>
      <c r="G10" s="25">
        <f>ROUND(IF(E10=0,"$0",IF(E10&lt;=1040,"$355",(E10*0.3))),0)</f>
        <v>0</v>
      </c>
      <c r="H10" s="10">
        <v>0</v>
      </c>
      <c r="I10" s="25">
        <f>IF(B10="N", (312-H10),(G10-H10))</f>
        <v>0</v>
      </c>
      <c r="J10" s="25">
        <f>(F10-H10)*12</f>
        <v>0</v>
      </c>
      <c r="K10" s="25">
        <f>I10*12</f>
        <v>0</v>
      </c>
      <c r="L10" s="25">
        <f>MAX(J10:K10)</f>
        <v>0</v>
      </c>
      <c r="M10" s="4"/>
    </row>
    <row r="11" spans="1:14" x14ac:dyDescent="0.25">
      <c r="A11" s="17" t="s">
        <v>5</v>
      </c>
      <c r="B11" s="6"/>
      <c r="C11" s="9"/>
      <c r="D11" s="7"/>
      <c r="E11" s="10">
        <v>0</v>
      </c>
      <c r="F11" s="10">
        <v>0</v>
      </c>
      <c r="G11" s="25">
        <f>ROUND(IF(E11=0,"$0",IF(E11&lt;=1040,"$355",(E11*0.3))),0)</f>
        <v>0</v>
      </c>
      <c r="H11" s="10">
        <v>0</v>
      </c>
      <c r="I11" s="25">
        <f t="shared" ref="I11:I35" si="0">IF(B11="N", (312-H11),(G11-H11))</f>
        <v>0</v>
      </c>
      <c r="J11" s="25">
        <f t="shared" ref="J11:J35" si="1">(F11-H11)*12</f>
        <v>0</v>
      </c>
      <c r="K11" s="25">
        <f>I11*12</f>
        <v>0</v>
      </c>
      <c r="L11" s="25">
        <f t="shared" ref="L11:L35" si="2">MAX(J11:K11)</f>
        <v>0</v>
      </c>
      <c r="M11" s="5"/>
    </row>
    <row r="12" spans="1:14" x14ac:dyDescent="0.25">
      <c r="A12" s="17" t="s">
        <v>6</v>
      </c>
      <c r="B12" s="6"/>
      <c r="C12" s="9"/>
      <c r="D12" s="7"/>
      <c r="E12" s="10">
        <v>0</v>
      </c>
      <c r="F12" s="10">
        <v>0</v>
      </c>
      <c r="G12" s="25">
        <f>ROUND(IF(E12=0,"$0",IF(E12&lt;=1040,"$355",(E12*0.3))),0)</f>
        <v>0</v>
      </c>
      <c r="H12" s="10">
        <v>0</v>
      </c>
      <c r="I12" s="25">
        <f t="shared" si="0"/>
        <v>0</v>
      </c>
      <c r="J12" s="25">
        <f t="shared" si="1"/>
        <v>0</v>
      </c>
      <c r="K12" s="25">
        <f t="shared" ref="K12:K35" si="3">I12*12</f>
        <v>0</v>
      </c>
      <c r="L12" s="25">
        <f t="shared" si="2"/>
        <v>0</v>
      </c>
      <c r="M12" s="5"/>
    </row>
    <row r="13" spans="1:14" x14ac:dyDescent="0.25">
      <c r="A13" s="17" t="s">
        <v>8</v>
      </c>
      <c r="B13" s="6"/>
      <c r="C13" s="9"/>
      <c r="D13" s="7"/>
      <c r="E13" s="10">
        <v>0</v>
      </c>
      <c r="F13" s="10">
        <v>0</v>
      </c>
      <c r="G13" s="25">
        <f t="shared" ref="G13:G35" si="4">ROUND(IF(E13=0,"$0",IF(E13&lt;=1040,"$355",(E13*0.3))),0)</f>
        <v>0</v>
      </c>
      <c r="H13" s="10">
        <v>0</v>
      </c>
      <c r="I13" s="25">
        <f t="shared" si="0"/>
        <v>0</v>
      </c>
      <c r="J13" s="25">
        <f t="shared" si="1"/>
        <v>0</v>
      </c>
      <c r="K13" s="25">
        <f t="shared" si="3"/>
        <v>0</v>
      </c>
      <c r="L13" s="25">
        <f t="shared" si="2"/>
        <v>0</v>
      </c>
      <c r="M13" s="5"/>
    </row>
    <row r="14" spans="1:14" x14ac:dyDescent="0.25">
      <c r="A14" s="17" t="s">
        <v>9</v>
      </c>
      <c r="B14" s="6"/>
      <c r="C14" s="9"/>
      <c r="D14" s="7"/>
      <c r="E14" s="10">
        <v>0</v>
      </c>
      <c r="F14" s="10">
        <v>0</v>
      </c>
      <c r="G14" s="25">
        <f t="shared" si="4"/>
        <v>0</v>
      </c>
      <c r="H14" s="10">
        <v>0</v>
      </c>
      <c r="I14" s="25">
        <f t="shared" si="0"/>
        <v>0</v>
      </c>
      <c r="J14" s="25">
        <f t="shared" si="1"/>
        <v>0</v>
      </c>
      <c r="K14" s="25">
        <f t="shared" si="3"/>
        <v>0</v>
      </c>
      <c r="L14" s="25">
        <f t="shared" si="2"/>
        <v>0</v>
      </c>
      <c r="M14" s="5"/>
    </row>
    <row r="15" spans="1:14" x14ac:dyDescent="0.25">
      <c r="A15" s="17" t="s">
        <v>10</v>
      </c>
      <c r="B15" s="6"/>
      <c r="C15" s="9"/>
      <c r="D15" s="7"/>
      <c r="E15" s="10">
        <v>0</v>
      </c>
      <c r="F15" s="10">
        <v>0</v>
      </c>
      <c r="G15" s="25">
        <f t="shared" si="4"/>
        <v>0</v>
      </c>
      <c r="H15" s="10">
        <v>0</v>
      </c>
      <c r="I15" s="25">
        <f t="shared" si="0"/>
        <v>0</v>
      </c>
      <c r="J15" s="25">
        <f t="shared" si="1"/>
        <v>0</v>
      </c>
      <c r="K15" s="25">
        <f t="shared" si="3"/>
        <v>0</v>
      </c>
      <c r="L15" s="25">
        <f t="shared" si="2"/>
        <v>0</v>
      </c>
      <c r="M15" s="5"/>
    </row>
    <row r="16" spans="1:14" x14ac:dyDescent="0.25">
      <c r="A16" s="17" t="s">
        <v>11</v>
      </c>
      <c r="B16" s="6"/>
      <c r="C16" s="9"/>
      <c r="D16" s="7"/>
      <c r="E16" s="10">
        <v>0</v>
      </c>
      <c r="F16" s="10">
        <v>0</v>
      </c>
      <c r="G16" s="25">
        <f t="shared" si="4"/>
        <v>0</v>
      </c>
      <c r="H16" s="10">
        <v>0</v>
      </c>
      <c r="I16" s="25">
        <f t="shared" si="0"/>
        <v>0</v>
      </c>
      <c r="J16" s="25">
        <f t="shared" si="1"/>
        <v>0</v>
      </c>
      <c r="K16" s="25">
        <f t="shared" si="3"/>
        <v>0</v>
      </c>
      <c r="L16" s="25">
        <f t="shared" si="2"/>
        <v>0</v>
      </c>
      <c r="M16" s="5" t="s">
        <v>0</v>
      </c>
    </row>
    <row r="17" spans="1:13" x14ac:dyDescent="0.25">
      <c r="A17" s="17" t="s">
        <v>12</v>
      </c>
      <c r="B17" s="6"/>
      <c r="C17" s="9"/>
      <c r="D17" s="7"/>
      <c r="E17" s="10">
        <v>0</v>
      </c>
      <c r="F17" s="10">
        <v>0</v>
      </c>
      <c r="G17" s="25">
        <f t="shared" si="4"/>
        <v>0</v>
      </c>
      <c r="H17" s="10">
        <v>0</v>
      </c>
      <c r="I17" s="25">
        <f t="shared" si="0"/>
        <v>0</v>
      </c>
      <c r="J17" s="25">
        <f t="shared" si="1"/>
        <v>0</v>
      </c>
      <c r="K17" s="25">
        <f t="shared" si="3"/>
        <v>0</v>
      </c>
      <c r="L17" s="25">
        <f t="shared" si="2"/>
        <v>0</v>
      </c>
      <c r="M17" s="5"/>
    </row>
    <row r="18" spans="1:13" x14ac:dyDescent="0.25">
      <c r="A18" s="17" t="s">
        <v>13</v>
      </c>
      <c r="B18" s="6"/>
      <c r="C18" s="9"/>
      <c r="D18" s="7"/>
      <c r="E18" s="10">
        <v>0</v>
      </c>
      <c r="F18" s="10">
        <v>0</v>
      </c>
      <c r="G18" s="25">
        <f t="shared" si="4"/>
        <v>0</v>
      </c>
      <c r="H18" s="10">
        <v>0</v>
      </c>
      <c r="I18" s="25">
        <f t="shared" si="0"/>
        <v>0</v>
      </c>
      <c r="J18" s="25">
        <f t="shared" si="1"/>
        <v>0</v>
      </c>
      <c r="K18" s="25">
        <f t="shared" si="3"/>
        <v>0</v>
      </c>
      <c r="L18" s="25">
        <f t="shared" si="2"/>
        <v>0</v>
      </c>
      <c r="M18" s="5"/>
    </row>
    <row r="19" spans="1:13" x14ac:dyDescent="0.25">
      <c r="A19" s="17" t="s">
        <v>14</v>
      </c>
      <c r="B19" s="6"/>
      <c r="C19" s="9"/>
      <c r="D19" s="7"/>
      <c r="E19" s="10">
        <v>0</v>
      </c>
      <c r="F19" s="10">
        <v>0</v>
      </c>
      <c r="G19" s="25">
        <f t="shared" si="4"/>
        <v>0</v>
      </c>
      <c r="H19" s="10">
        <v>0</v>
      </c>
      <c r="I19" s="25">
        <f t="shared" si="0"/>
        <v>0</v>
      </c>
      <c r="J19" s="25">
        <f t="shared" si="1"/>
        <v>0</v>
      </c>
      <c r="K19" s="25">
        <f t="shared" si="3"/>
        <v>0</v>
      </c>
      <c r="L19" s="25">
        <f t="shared" si="2"/>
        <v>0</v>
      </c>
      <c r="M19" s="5"/>
    </row>
    <row r="20" spans="1:13" x14ac:dyDescent="0.25">
      <c r="A20" s="17" t="s">
        <v>15</v>
      </c>
      <c r="B20" s="6"/>
      <c r="C20" s="9"/>
      <c r="D20" s="7"/>
      <c r="E20" s="10">
        <v>0</v>
      </c>
      <c r="F20" s="10">
        <v>0</v>
      </c>
      <c r="G20" s="25">
        <f t="shared" si="4"/>
        <v>0</v>
      </c>
      <c r="H20" s="10">
        <v>0</v>
      </c>
      <c r="I20" s="25">
        <f t="shared" si="0"/>
        <v>0</v>
      </c>
      <c r="J20" s="25">
        <f t="shared" si="1"/>
        <v>0</v>
      </c>
      <c r="K20" s="25">
        <f t="shared" si="3"/>
        <v>0</v>
      </c>
      <c r="L20" s="25">
        <f t="shared" si="2"/>
        <v>0</v>
      </c>
      <c r="M20" s="5"/>
    </row>
    <row r="21" spans="1:13" x14ac:dyDescent="0.25">
      <c r="A21" s="17" t="s">
        <v>16</v>
      </c>
      <c r="B21" s="6"/>
      <c r="C21" s="9"/>
      <c r="D21" s="7"/>
      <c r="E21" s="10">
        <v>0</v>
      </c>
      <c r="F21" s="10">
        <v>0</v>
      </c>
      <c r="G21" s="25">
        <f t="shared" si="4"/>
        <v>0</v>
      </c>
      <c r="H21" s="10">
        <v>0</v>
      </c>
      <c r="I21" s="25">
        <f t="shared" si="0"/>
        <v>0</v>
      </c>
      <c r="J21" s="25">
        <f t="shared" si="1"/>
        <v>0</v>
      </c>
      <c r="K21" s="25">
        <f t="shared" si="3"/>
        <v>0</v>
      </c>
      <c r="L21" s="25">
        <f t="shared" si="2"/>
        <v>0</v>
      </c>
      <c r="M21" s="5"/>
    </row>
    <row r="22" spans="1:13" x14ac:dyDescent="0.25">
      <c r="A22" s="17" t="s">
        <v>17</v>
      </c>
      <c r="B22" s="6"/>
      <c r="C22" s="9"/>
      <c r="D22" s="7"/>
      <c r="E22" s="10">
        <v>0</v>
      </c>
      <c r="F22" s="10">
        <v>0</v>
      </c>
      <c r="G22" s="25">
        <f t="shared" si="4"/>
        <v>0</v>
      </c>
      <c r="H22" s="10">
        <v>0</v>
      </c>
      <c r="I22" s="25">
        <f t="shared" si="0"/>
        <v>0</v>
      </c>
      <c r="J22" s="25">
        <f t="shared" si="1"/>
        <v>0</v>
      </c>
      <c r="K22" s="25">
        <f t="shared" si="3"/>
        <v>0</v>
      </c>
      <c r="L22" s="25">
        <f t="shared" si="2"/>
        <v>0</v>
      </c>
      <c r="M22" s="5"/>
    </row>
    <row r="23" spans="1:13" x14ac:dyDescent="0.25">
      <c r="A23" s="17" t="s">
        <v>7</v>
      </c>
      <c r="B23" s="6"/>
      <c r="C23" s="9"/>
      <c r="D23" s="7"/>
      <c r="E23" s="10">
        <v>0</v>
      </c>
      <c r="F23" s="10">
        <v>0</v>
      </c>
      <c r="G23" s="25">
        <f t="shared" si="4"/>
        <v>0</v>
      </c>
      <c r="H23" s="10">
        <v>0</v>
      </c>
      <c r="I23" s="25">
        <f t="shared" si="0"/>
        <v>0</v>
      </c>
      <c r="J23" s="25">
        <f t="shared" si="1"/>
        <v>0</v>
      </c>
      <c r="K23" s="25">
        <f t="shared" si="3"/>
        <v>0</v>
      </c>
      <c r="L23" s="25">
        <f t="shared" si="2"/>
        <v>0</v>
      </c>
      <c r="M23" s="5"/>
    </row>
    <row r="24" spans="1:13" x14ac:dyDescent="0.25">
      <c r="A24" s="17" t="s">
        <v>18</v>
      </c>
      <c r="B24" s="6"/>
      <c r="C24" s="9"/>
      <c r="D24" s="7"/>
      <c r="E24" s="10">
        <v>0</v>
      </c>
      <c r="F24" s="10">
        <v>0</v>
      </c>
      <c r="G24" s="25">
        <f t="shared" si="4"/>
        <v>0</v>
      </c>
      <c r="H24" s="10">
        <v>0</v>
      </c>
      <c r="I24" s="25">
        <f t="shared" si="0"/>
        <v>0</v>
      </c>
      <c r="J24" s="25">
        <f t="shared" si="1"/>
        <v>0</v>
      </c>
      <c r="K24" s="25">
        <f t="shared" si="3"/>
        <v>0</v>
      </c>
      <c r="L24" s="25">
        <f t="shared" si="2"/>
        <v>0</v>
      </c>
      <c r="M24" s="5"/>
    </row>
    <row r="25" spans="1:13" x14ac:dyDescent="0.25">
      <c r="A25" s="17" t="s">
        <v>19</v>
      </c>
      <c r="B25" s="6"/>
      <c r="C25" s="9"/>
      <c r="D25" s="7"/>
      <c r="E25" s="10">
        <v>0</v>
      </c>
      <c r="F25" s="10">
        <v>0</v>
      </c>
      <c r="G25" s="25">
        <f t="shared" si="4"/>
        <v>0</v>
      </c>
      <c r="H25" s="10">
        <v>0</v>
      </c>
      <c r="I25" s="25">
        <f t="shared" si="0"/>
        <v>0</v>
      </c>
      <c r="J25" s="25">
        <f t="shared" si="1"/>
        <v>0</v>
      </c>
      <c r="K25" s="25">
        <f t="shared" si="3"/>
        <v>0</v>
      </c>
      <c r="L25" s="25">
        <f t="shared" si="2"/>
        <v>0</v>
      </c>
      <c r="M25" s="5"/>
    </row>
    <row r="26" spans="1:13" x14ac:dyDescent="0.25">
      <c r="A26" s="17" t="s">
        <v>20</v>
      </c>
      <c r="B26" s="6"/>
      <c r="C26" s="9"/>
      <c r="D26" s="7"/>
      <c r="E26" s="10">
        <v>0</v>
      </c>
      <c r="F26" s="10">
        <v>0</v>
      </c>
      <c r="G26" s="25">
        <f t="shared" si="4"/>
        <v>0</v>
      </c>
      <c r="H26" s="10">
        <v>0</v>
      </c>
      <c r="I26" s="25">
        <f t="shared" si="0"/>
        <v>0</v>
      </c>
      <c r="J26" s="25">
        <f t="shared" si="1"/>
        <v>0</v>
      </c>
      <c r="K26" s="25">
        <f t="shared" si="3"/>
        <v>0</v>
      </c>
      <c r="L26" s="25">
        <f t="shared" si="2"/>
        <v>0</v>
      </c>
      <c r="M26" s="5"/>
    </row>
    <row r="27" spans="1:13" x14ac:dyDescent="0.25">
      <c r="A27" s="17" t="s">
        <v>21</v>
      </c>
      <c r="B27" s="6"/>
      <c r="C27" s="9"/>
      <c r="D27" s="7"/>
      <c r="E27" s="10">
        <v>0</v>
      </c>
      <c r="F27" s="10">
        <v>0</v>
      </c>
      <c r="G27" s="25">
        <f t="shared" si="4"/>
        <v>0</v>
      </c>
      <c r="H27" s="10">
        <v>0</v>
      </c>
      <c r="I27" s="25">
        <f t="shared" si="0"/>
        <v>0</v>
      </c>
      <c r="J27" s="25">
        <f t="shared" si="1"/>
        <v>0</v>
      </c>
      <c r="K27" s="25">
        <f t="shared" si="3"/>
        <v>0</v>
      </c>
      <c r="L27" s="25">
        <f t="shared" si="2"/>
        <v>0</v>
      </c>
      <c r="M27" s="5"/>
    </row>
    <row r="28" spans="1:13" x14ac:dyDescent="0.25">
      <c r="A28" s="17" t="s">
        <v>22</v>
      </c>
      <c r="B28" s="6"/>
      <c r="C28" s="9"/>
      <c r="D28" s="7"/>
      <c r="E28" s="10">
        <v>0</v>
      </c>
      <c r="F28" s="10">
        <v>0</v>
      </c>
      <c r="G28" s="25">
        <f t="shared" si="4"/>
        <v>0</v>
      </c>
      <c r="H28" s="10">
        <v>0</v>
      </c>
      <c r="I28" s="25">
        <f t="shared" si="0"/>
        <v>0</v>
      </c>
      <c r="J28" s="25">
        <f t="shared" si="1"/>
        <v>0</v>
      </c>
      <c r="K28" s="25">
        <f t="shared" si="3"/>
        <v>0</v>
      </c>
      <c r="L28" s="25">
        <f t="shared" si="2"/>
        <v>0</v>
      </c>
      <c r="M28" s="5"/>
    </row>
    <row r="29" spans="1:13" x14ac:dyDescent="0.25">
      <c r="A29" s="17" t="s">
        <v>23</v>
      </c>
      <c r="B29" s="6"/>
      <c r="C29" s="9"/>
      <c r="D29" s="7"/>
      <c r="E29" s="10">
        <v>0</v>
      </c>
      <c r="F29" s="10">
        <v>0</v>
      </c>
      <c r="G29" s="25">
        <f t="shared" si="4"/>
        <v>0</v>
      </c>
      <c r="H29" s="10">
        <v>0</v>
      </c>
      <c r="I29" s="25">
        <f t="shared" si="0"/>
        <v>0</v>
      </c>
      <c r="J29" s="25">
        <f t="shared" si="1"/>
        <v>0</v>
      </c>
      <c r="K29" s="25">
        <f t="shared" si="3"/>
        <v>0</v>
      </c>
      <c r="L29" s="25">
        <f t="shared" si="2"/>
        <v>0</v>
      </c>
      <c r="M29" s="5"/>
    </row>
    <row r="30" spans="1:13" x14ac:dyDescent="0.25">
      <c r="A30" s="17" t="s">
        <v>24</v>
      </c>
      <c r="B30" s="6"/>
      <c r="C30" s="9"/>
      <c r="D30" s="7"/>
      <c r="E30" s="10">
        <v>0</v>
      </c>
      <c r="F30" s="10">
        <v>0</v>
      </c>
      <c r="G30" s="25">
        <f t="shared" si="4"/>
        <v>0</v>
      </c>
      <c r="H30" s="10">
        <v>0</v>
      </c>
      <c r="I30" s="25">
        <f t="shared" si="0"/>
        <v>0</v>
      </c>
      <c r="J30" s="25">
        <f t="shared" si="1"/>
        <v>0</v>
      </c>
      <c r="K30" s="25">
        <f t="shared" si="3"/>
        <v>0</v>
      </c>
      <c r="L30" s="25">
        <f t="shared" si="2"/>
        <v>0</v>
      </c>
      <c r="M30" s="5"/>
    </row>
    <row r="31" spans="1:13" x14ac:dyDescent="0.25">
      <c r="A31" s="17" t="s">
        <v>25</v>
      </c>
      <c r="B31" s="6"/>
      <c r="C31" s="9"/>
      <c r="D31" s="7"/>
      <c r="E31" s="10">
        <v>0</v>
      </c>
      <c r="F31" s="10">
        <v>0</v>
      </c>
      <c r="G31" s="25">
        <f t="shared" si="4"/>
        <v>0</v>
      </c>
      <c r="H31" s="10">
        <v>0</v>
      </c>
      <c r="I31" s="25">
        <f t="shared" si="0"/>
        <v>0</v>
      </c>
      <c r="J31" s="25">
        <f t="shared" si="1"/>
        <v>0</v>
      </c>
      <c r="K31" s="25">
        <f t="shared" si="3"/>
        <v>0</v>
      </c>
      <c r="L31" s="25">
        <f t="shared" si="2"/>
        <v>0</v>
      </c>
      <c r="M31" s="5"/>
    </row>
    <row r="32" spans="1:13" x14ac:dyDescent="0.25">
      <c r="A32" s="17" t="s">
        <v>26</v>
      </c>
      <c r="B32" s="6"/>
      <c r="C32" s="9"/>
      <c r="D32" s="7"/>
      <c r="E32" s="10">
        <v>0</v>
      </c>
      <c r="F32" s="10">
        <v>0</v>
      </c>
      <c r="G32" s="25">
        <f t="shared" si="4"/>
        <v>0</v>
      </c>
      <c r="H32" s="10">
        <v>0</v>
      </c>
      <c r="I32" s="25">
        <f t="shared" si="0"/>
        <v>0</v>
      </c>
      <c r="J32" s="25">
        <f t="shared" si="1"/>
        <v>0</v>
      </c>
      <c r="K32" s="25">
        <f t="shared" si="3"/>
        <v>0</v>
      </c>
      <c r="L32" s="25">
        <f t="shared" si="2"/>
        <v>0</v>
      </c>
      <c r="M32" s="5"/>
    </row>
    <row r="33" spans="1:14" x14ac:dyDescent="0.25">
      <c r="A33" s="17" t="s">
        <v>27</v>
      </c>
      <c r="B33" s="6"/>
      <c r="C33" s="9"/>
      <c r="D33" s="7"/>
      <c r="E33" s="10">
        <v>0</v>
      </c>
      <c r="F33" s="10">
        <v>0</v>
      </c>
      <c r="G33" s="25">
        <f t="shared" si="4"/>
        <v>0</v>
      </c>
      <c r="H33" s="10">
        <v>0</v>
      </c>
      <c r="I33" s="25">
        <f t="shared" si="0"/>
        <v>0</v>
      </c>
      <c r="J33" s="25">
        <f t="shared" si="1"/>
        <v>0</v>
      </c>
      <c r="K33" s="25">
        <f t="shared" si="3"/>
        <v>0</v>
      </c>
      <c r="L33" s="25">
        <f t="shared" si="2"/>
        <v>0</v>
      </c>
      <c r="M33" s="5"/>
    </row>
    <row r="34" spans="1:14" x14ac:dyDescent="0.25">
      <c r="A34" s="17" t="s">
        <v>28</v>
      </c>
      <c r="B34" s="6"/>
      <c r="C34" s="9"/>
      <c r="D34" s="7"/>
      <c r="E34" s="10">
        <v>0</v>
      </c>
      <c r="F34" s="10">
        <v>0</v>
      </c>
      <c r="G34" s="25">
        <f t="shared" si="4"/>
        <v>0</v>
      </c>
      <c r="H34" s="10">
        <v>0</v>
      </c>
      <c r="I34" s="25">
        <f t="shared" si="0"/>
        <v>0</v>
      </c>
      <c r="J34" s="25">
        <f t="shared" si="1"/>
        <v>0</v>
      </c>
      <c r="K34" s="25">
        <f t="shared" si="3"/>
        <v>0</v>
      </c>
      <c r="L34" s="25">
        <f t="shared" si="2"/>
        <v>0</v>
      </c>
      <c r="M34" s="5"/>
    </row>
    <row r="35" spans="1:14" x14ac:dyDescent="0.25">
      <c r="A35" s="17" t="s">
        <v>29</v>
      </c>
      <c r="B35" s="6"/>
      <c r="C35" s="9"/>
      <c r="D35" s="7"/>
      <c r="E35" s="10">
        <v>0</v>
      </c>
      <c r="F35" s="10">
        <v>0</v>
      </c>
      <c r="G35" s="25">
        <f t="shared" si="4"/>
        <v>0</v>
      </c>
      <c r="H35" s="10">
        <v>0</v>
      </c>
      <c r="I35" s="25">
        <f t="shared" si="0"/>
        <v>0</v>
      </c>
      <c r="J35" s="25">
        <f t="shared" si="1"/>
        <v>0</v>
      </c>
      <c r="K35" s="25">
        <f t="shared" si="3"/>
        <v>0</v>
      </c>
      <c r="L35" s="25">
        <f t="shared" si="2"/>
        <v>0</v>
      </c>
      <c r="M35" s="5"/>
      <c r="N35" s="18"/>
    </row>
    <row r="36" spans="1:14" ht="18.75" x14ac:dyDescent="0.3">
      <c r="D36" s="3"/>
      <c r="E36" s="3"/>
      <c r="F36" s="8"/>
      <c r="G36" s="8"/>
      <c r="H36" s="8"/>
      <c r="K36" s="2"/>
      <c r="L36" s="33">
        <f>SUM(L10:L35)</f>
        <v>0</v>
      </c>
      <c r="M36" s="34" t="s">
        <v>49</v>
      </c>
      <c r="N36" s="35"/>
    </row>
    <row r="37" spans="1:14" x14ac:dyDescent="0.25">
      <c r="K37" s="1"/>
      <c r="L37" s="2"/>
    </row>
    <row r="38" spans="1:14" x14ac:dyDescent="0.25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 t="s">
        <v>34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 t="s">
        <v>35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32" t="s">
        <v>51</v>
      </c>
      <c r="B42" s="1"/>
      <c r="C42" s="1"/>
      <c r="D42" s="1"/>
      <c r="E42" s="1"/>
      <c r="F42" s="1"/>
      <c r="G42" s="1"/>
      <c r="H42" s="1"/>
      <c r="I42" s="1"/>
      <c r="J42" s="1"/>
      <c r="L42" s="1"/>
      <c r="M42" s="1"/>
    </row>
    <row r="43" spans="1:14" x14ac:dyDescent="0.25">
      <c r="A43" s="31"/>
    </row>
  </sheetData>
  <sheetProtection sheet="1" selectLockedCells="1"/>
  <mergeCells count="8">
    <mergeCell ref="A6:D6"/>
    <mergeCell ref="A1:M1"/>
    <mergeCell ref="B3:D3"/>
    <mergeCell ref="A5:B5"/>
    <mergeCell ref="A4:B4"/>
    <mergeCell ref="C5:D5"/>
    <mergeCell ref="C4:D4"/>
    <mergeCell ref="B2:C2"/>
  </mergeCells>
  <dataValidations count="1">
    <dataValidation type="list" allowBlank="1" showInputMessage="1" showErrorMessage="1" sqref="B10:B35" xr:uid="{00000000-0002-0000-0000-000000000000}">
      <formula1>"Y,N"</formula1>
    </dataValidation>
  </dataValidations>
  <pageMargins left="0.7" right="0.7" top="0.5" bottom="0.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OccYN</vt:lpstr>
      <vt:lpstr>Sheet1!Print_Area</vt:lpstr>
      <vt:lpstr>YN</vt:lpstr>
      <vt:lpstr>YorN</vt:lpstr>
    </vt:vector>
  </TitlesOfParts>
  <Company>California Housing Finance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Green</dc:creator>
  <cp:lastModifiedBy>Jo Noronha</cp:lastModifiedBy>
  <cp:lastPrinted>2016-09-02T16:31:43Z</cp:lastPrinted>
  <dcterms:created xsi:type="dcterms:W3CDTF">2013-02-13T01:03:44Z</dcterms:created>
  <dcterms:modified xsi:type="dcterms:W3CDTF">2024-10-15T21:05:40Z</dcterms:modified>
</cp:coreProperties>
</file>