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calhfa-my.sharepoint.com/personal/cgreen_calhfa_ca_gov/Documents/Desktop/New Forms - Policy/"/>
    </mc:Choice>
  </mc:AlternateContent>
  <xr:revisionPtr revIDLastSave="104" documentId="8_{E1E8AAEA-DE94-4180-9E71-A694B9E1B073}" xr6:coauthVersionLast="47" xr6:coauthVersionMax="47" xr10:uidLastSave="{D345003F-F179-4F69-BBCF-869437E72CFB}"/>
  <bookViews>
    <workbookView xWindow="-120" yWindow="-120" windowWidth="29040" windowHeight="15720" activeTab="1" xr2:uid="{0BB67E85-45B6-4A37-B5B8-AFBA47313175}"/>
  </bookViews>
  <sheets>
    <sheet name="Instructions" sheetId="5" r:id="rId1"/>
    <sheet name="CI Budget" sheetId="2" r:id="rId2"/>
    <sheet name="Sheet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44" i="2"/>
  <c r="E46" i="2"/>
  <c r="J38" i="2" l="1"/>
  <c r="J39" i="2" s="1"/>
  <c r="E45" i="2"/>
  <c r="E47" i="2" s="1"/>
  <c r="F49" i="2" s="1"/>
  <c r="E48" i="2" s="1"/>
</calcChain>
</file>

<file path=xl/sharedStrings.xml><?xml version="1.0" encoding="utf-8"?>
<sst xmlns="http://schemas.openxmlformats.org/spreadsheetml/2006/main" count="57" uniqueCount="50">
  <si>
    <t>Year Built</t>
  </si>
  <si>
    <t>Item Type</t>
  </si>
  <si>
    <t>Item Description</t>
  </si>
  <si>
    <t>Total Cost</t>
  </si>
  <si>
    <t>Estimated Start Date</t>
  </si>
  <si>
    <t>Estimated Completion Date</t>
  </si>
  <si>
    <t>Funding Source</t>
  </si>
  <si>
    <t>Comments/Notes</t>
  </si>
  <si>
    <t>Cost Per Unit</t>
  </si>
  <si>
    <t>Unit-Based</t>
  </si>
  <si>
    <t>Project-Based</t>
  </si>
  <si>
    <t>Replacement Reserve</t>
  </si>
  <si>
    <t>Other (Specify in Comments)</t>
  </si>
  <si>
    <t>CAPITAL IMPROVEMENT REPLACEMENT BUDGET</t>
  </si>
  <si>
    <t>Estimated Withdrawals from Replacement Reserve</t>
  </si>
  <si>
    <t xml:space="preserve">Operating </t>
  </si>
  <si>
    <t>Estimated Year End Balance of Replacement Reserve</t>
  </si>
  <si>
    <t>Per Unit Replacement Reserve Balance</t>
  </si>
  <si>
    <t>All yellow-highlighted cells are to be completed by the Owner/Agent.</t>
  </si>
  <si>
    <t>Please carefully complete each yellow field in the form. These fields are required to assess the scope, timing, and cost of upcoming capital improvement projects.</t>
  </si>
  <si>
    <t>→ Enter the name of the improvement (e.g., "Interior Paint", "Roof Replacement", "Refrigerator Upgrade").</t>
  </si>
  <si>
    <t>Life of Improvement (Years)</t>
  </si>
  <si>
    <t>→ Enter the expected useful life of the improvement in years (e.g., 5, 10, 25).</t>
  </si>
  <si>
    <t>Number of Units (If Unit-based)</t>
  </si>
  <si>
    <t>→ Input the number of units that will receive the improvement. Leave blank if the item is project-based.</t>
  </si>
  <si>
    <t>→ Enter the cost per unit (e.g., $500 per refrigerator, $300 per unit for flooring).</t>
  </si>
  <si>
    <t>→ Provide the date you expect to begin the capital work (MM/DD/YYYY).</t>
  </si>
  <si>
    <t>→ Provide the date you expect to complete the capital work (MM/DD/YYYY).</t>
  </si>
  <si>
    <t>Notes</t>
  </si>
  <si>
    <t>→ Use this section to provide additional details such as vendor names, reasons for improvement, or relevant context.</t>
  </si>
  <si>
    <t>Instructions for Completing the Capital Improvement Budget Form</t>
  </si>
  <si>
    <r>
      <t xml:space="preserve">→ Select whether the improvement affects individual </t>
    </r>
    <r>
      <rPr>
        <b/>
        <sz val="12"/>
        <rFont val="Arial"/>
        <family val="2"/>
      </rPr>
      <t>units</t>
    </r>
    <r>
      <rPr>
        <sz val="12"/>
        <rFont val="Arial"/>
        <family val="2"/>
      </rPr>
      <t xml:space="preserve"> or the </t>
    </r>
    <r>
      <rPr>
        <b/>
        <sz val="12"/>
        <rFont val="Arial"/>
        <family val="2"/>
      </rPr>
      <t>entire project</t>
    </r>
    <r>
      <rPr>
        <sz val="12"/>
        <rFont val="Arial"/>
        <family val="2"/>
      </rPr>
      <t>.</t>
    </r>
  </si>
  <si>
    <t>→ Enter the total projected cost.</t>
  </si>
  <si>
    <t>→ Specify how the improvement will be funded (e.g., “Replacement Reserves”, “Operating Account”, “Other”).</t>
  </si>
  <si>
    <t xml:space="preserve">      If Other is selected, indicate the type of source in the comments section</t>
  </si>
  <si>
    <t>Current Beginning Balance of Replacement Reserve</t>
  </si>
  <si>
    <t>Required Minimum Balance</t>
  </si>
  <si>
    <t>Total Capital Improvements Costs Annual costs</t>
  </si>
  <si>
    <t>Agency Use Only:</t>
  </si>
  <si>
    <t>Current Annual Contribution to Replacement Reserve</t>
  </si>
  <si>
    <t>The Projected YE Balance with Current Monthly Deposits</t>
  </si>
  <si>
    <t>Agency Comments:</t>
  </si>
  <si>
    <t>Item Type (Unit-based / Project-based)</t>
  </si>
  <si>
    <t>Number of Units (Quantity)</t>
  </si>
  <si>
    <t>CalHFA Number:</t>
  </si>
  <si>
    <t>Fiscal Year Budget:</t>
  </si>
  <si>
    <t>Property Name:</t>
  </si>
  <si>
    <t>Number of Units:</t>
  </si>
  <si>
    <t>Net Position</t>
  </si>
  <si>
    <t>New Estimated Monthly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</si>
</sst>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u/>
      <sz val="15"/>
      <name val="Arial"/>
      <family val="2"/>
    </font>
    <font>
      <i/>
      <sz val="12"/>
      <name val="Arial"/>
      <family val="2"/>
    </font>
    <font>
      <sz val="10"/>
      <name val="Arial"/>
    </font>
    <font>
      <sz val="10"/>
      <color rgb="FF0070C0"/>
      <name val="Arial"/>
      <family val="2"/>
    </font>
    <font>
      <b/>
      <i/>
      <sz val="10"/>
      <color rgb="FF0070C0"/>
      <name val="Arial"/>
      <family val="2"/>
    </font>
    <font>
      <sz val="12"/>
      <name val="Aptos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42" fontId="2" fillId="0" borderId="2" xfId="0" applyNumberFormat="1" applyFont="1" applyBorder="1"/>
    <xf numFmtId="0" fontId="2" fillId="0" borderId="0" xfId="0" applyFont="1"/>
    <xf numFmtId="0" fontId="7" fillId="0" borderId="0" xfId="0" applyFont="1"/>
    <xf numFmtId="0" fontId="8" fillId="0" borderId="0" xfId="0" applyFont="1"/>
    <xf numFmtId="0" fontId="0" fillId="3" borderId="8" xfId="0" applyFill="1" applyBorder="1" applyProtection="1">
      <protection locked="0"/>
    </xf>
    <xf numFmtId="42" fontId="0" fillId="3" borderId="8" xfId="0" applyNumberFormat="1" applyFill="1" applyBorder="1" applyProtection="1">
      <protection locked="0"/>
    </xf>
    <xf numFmtId="14" fontId="0" fillId="3" borderId="8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4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3" fillId="3" borderId="4" xfId="0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42" fontId="0" fillId="3" borderId="5" xfId="0" applyNumberFormat="1" applyFill="1" applyBorder="1" applyProtection="1">
      <protection locked="0"/>
    </xf>
    <xf numFmtId="14" fontId="0" fillId="3" borderId="17" xfId="0" applyNumberForma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0" fillId="0" borderId="0" xfId="0" applyFont="1"/>
    <xf numFmtId="0" fontId="10" fillId="0" borderId="0" xfId="0" applyFont="1" applyAlignment="1">
      <alignment vertical="top"/>
    </xf>
    <xf numFmtId="0" fontId="11" fillId="0" borderId="0" xfId="0" applyFont="1"/>
    <xf numFmtId="0" fontId="12" fillId="3" borderId="7" xfId="0" applyFont="1" applyFill="1" applyBorder="1" applyProtection="1">
      <protection locked="0"/>
    </xf>
    <xf numFmtId="0" fontId="0" fillId="3" borderId="10" xfId="0" applyFill="1" applyBorder="1" applyAlignment="1" applyProtection="1">
      <alignment horizontal="left"/>
      <protection locked="0"/>
    </xf>
    <xf numFmtId="42" fontId="3" fillId="3" borderId="2" xfId="0" applyNumberFormat="1" applyFont="1" applyFill="1" applyBorder="1" applyProtection="1">
      <protection locked="0"/>
    </xf>
    <xf numFmtId="0" fontId="8" fillId="0" borderId="0" xfId="0" applyFont="1" applyAlignment="1">
      <alignment horizontal="left" wrapText="1"/>
    </xf>
    <xf numFmtId="0" fontId="2" fillId="0" borderId="2" xfId="0" applyFont="1" applyBorder="1" applyAlignment="1">
      <alignment horizontal="right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4" fillId="0" borderId="0" xfId="0" applyFont="1" applyAlignment="1">
      <alignment horizontal="center" vertical="center"/>
    </xf>
    <xf numFmtId="42" fontId="2" fillId="3" borderId="2" xfId="0" applyNumberFormat="1" applyFont="1" applyFill="1" applyBorder="1" applyAlignment="1" applyProtection="1">
      <alignment horizontal="center"/>
      <protection locked="0"/>
    </xf>
    <xf numFmtId="42" fontId="2" fillId="0" borderId="2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42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4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164" fontId="10" fillId="0" borderId="2" xfId="1" applyNumberFormat="1" applyFont="1" applyBorder="1" applyAlignment="1">
      <alignment horizontal="center"/>
    </xf>
    <xf numFmtId="42" fontId="13" fillId="0" borderId="0" xfId="0" applyNumberFormat="1" applyFont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82C2-A0F2-41B3-94FA-31802FC6CF07}">
  <dimension ref="A1:M35"/>
  <sheetViews>
    <sheetView showGridLines="0" topLeftCell="A4" workbookViewId="0">
      <selection activeCell="U26" sqref="U26"/>
    </sheetView>
  </sheetViews>
  <sheetFormatPr defaultRowHeight="12.75" x14ac:dyDescent="0.2"/>
  <sheetData>
    <row r="1" spans="1:13" ht="19.5" x14ac:dyDescent="0.3">
      <c r="A1" s="11" t="s">
        <v>30</v>
      </c>
    </row>
    <row r="2" spans="1:13" ht="15" x14ac:dyDescent="0.2">
      <c r="A2" s="12" t="s">
        <v>18</v>
      </c>
    </row>
    <row r="4" spans="1:13" ht="29.25" customHeight="1" x14ac:dyDescent="0.2">
      <c r="A4" s="32" t="s">
        <v>19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6" spans="1:13" s="6" customFormat="1" ht="15.75" x14ac:dyDescent="0.25">
      <c r="A6" s="10" t="s">
        <v>2</v>
      </c>
    </row>
    <row r="7" spans="1:13" s="6" customFormat="1" ht="15" x14ac:dyDescent="0.2">
      <c r="A7" s="6" t="s">
        <v>20</v>
      </c>
    </row>
    <row r="8" spans="1:13" s="6" customFormat="1" ht="15" x14ac:dyDescent="0.2"/>
    <row r="9" spans="1:13" s="6" customFormat="1" ht="15.75" x14ac:dyDescent="0.25">
      <c r="A9" s="10" t="s">
        <v>42</v>
      </c>
    </row>
    <row r="10" spans="1:13" s="6" customFormat="1" ht="15.75" x14ac:dyDescent="0.25">
      <c r="A10" s="6" t="s">
        <v>31</v>
      </c>
    </row>
    <row r="11" spans="1:13" s="6" customFormat="1" ht="15" x14ac:dyDescent="0.2"/>
    <row r="12" spans="1:13" s="6" customFormat="1" ht="15.75" x14ac:dyDescent="0.25">
      <c r="A12" s="10" t="s">
        <v>21</v>
      </c>
    </row>
    <row r="13" spans="1:13" s="6" customFormat="1" ht="15" x14ac:dyDescent="0.2">
      <c r="A13" s="6" t="s">
        <v>22</v>
      </c>
    </row>
    <row r="14" spans="1:13" s="6" customFormat="1" ht="15" x14ac:dyDescent="0.2"/>
    <row r="15" spans="1:13" s="6" customFormat="1" ht="15.75" x14ac:dyDescent="0.25">
      <c r="A15" s="10" t="s">
        <v>23</v>
      </c>
    </row>
    <row r="16" spans="1:13" s="6" customFormat="1" ht="15" x14ac:dyDescent="0.2">
      <c r="A16" s="6" t="s">
        <v>24</v>
      </c>
    </row>
    <row r="17" spans="1:1" s="6" customFormat="1" ht="15" x14ac:dyDescent="0.2"/>
    <row r="18" spans="1:1" s="6" customFormat="1" ht="15.75" x14ac:dyDescent="0.25">
      <c r="A18" s="10" t="s">
        <v>8</v>
      </c>
    </row>
    <row r="19" spans="1:1" s="6" customFormat="1" ht="15" x14ac:dyDescent="0.2">
      <c r="A19" s="6" t="s">
        <v>25</v>
      </c>
    </row>
    <row r="20" spans="1:1" s="6" customFormat="1" ht="15" x14ac:dyDescent="0.2"/>
    <row r="21" spans="1:1" s="6" customFormat="1" ht="15.75" x14ac:dyDescent="0.25">
      <c r="A21" s="10" t="s">
        <v>3</v>
      </c>
    </row>
    <row r="22" spans="1:1" s="6" customFormat="1" ht="15" x14ac:dyDescent="0.2">
      <c r="A22" s="6" t="s">
        <v>32</v>
      </c>
    </row>
    <row r="23" spans="1:1" s="6" customFormat="1" ht="15" x14ac:dyDescent="0.2"/>
    <row r="24" spans="1:1" s="6" customFormat="1" ht="15.75" x14ac:dyDescent="0.25">
      <c r="A24" s="10" t="s">
        <v>4</v>
      </c>
    </row>
    <row r="25" spans="1:1" s="6" customFormat="1" ht="15" x14ac:dyDescent="0.2">
      <c r="A25" s="6" t="s">
        <v>26</v>
      </c>
    </row>
    <row r="26" spans="1:1" s="6" customFormat="1" ht="15" x14ac:dyDescent="0.2"/>
    <row r="27" spans="1:1" s="6" customFormat="1" ht="15.75" x14ac:dyDescent="0.25">
      <c r="A27" s="10" t="s">
        <v>5</v>
      </c>
    </row>
    <row r="28" spans="1:1" s="6" customFormat="1" ht="15" x14ac:dyDescent="0.2">
      <c r="A28" s="6" t="s">
        <v>27</v>
      </c>
    </row>
    <row r="29" spans="1:1" s="6" customFormat="1" ht="15" x14ac:dyDescent="0.2"/>
    <row r="30" spans="1:1" s="6" customFormat="1" ht="15.75" x14ac:dyDescent="0.25">
      <c r="A30" s="10" t="s">
        <v>6</v>
      </c>
    </row>
    <row r="31" spans="1:1" s="6" customFormat="1" ht="15" x14ac:dyDescent="0.2">
      <c r="A31" s="6" t="s">
        <v>33</v>
      </c>
    </row>
    <row r="32" spans="1:1" s="6" customFormat="1" ht="15" x14ac:dyDescent="0.2">
      <c r="A32" s="6" t="s">
        <v>34</v>
      </c>
    </row>
    <row r="33" spans="1:1" s="6" customFormat="1" ht="15" x14ac:dyDescent="0.2"/>
    <row r="34" spans="1:1" s="6" customFormat="1" ht="15.75" x14ac:dyDescent="0.25">
      <c r="A34" s="10" t="s">
        <v>28</v>
      </c>
    </row>
    <row r="35" spans="1:1" s="6" customFormat="1" ht="15" x14ac:dyDescent="0.2">
      <c r="A35" s="6" t="s">
        <v>29</v>
      </c>
    </row>
  </sheetData>
  <sheetProtection algorithmName="SHA-512" hashValue="L9ty7PI5pBV7iIUYJXSbdQyWpHQgwyyXQC3b/h/shacm3QLYcDVV0fipAYqWPJzC3Jy0q9eFqf7KKp0n9YwqxA==" saltValue="UYit1SS/bt6wHJPlqBEyoQ==" spinCount="100000" sheet="1" objects="1" scenarios="1"/>
  <mergeCells count="1">
    <mergeCell ref="A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01FD-3BBE-4824-AA65-C9DF21D29EEB}">
  <sheetPr>
    <pageSetUpPr fitToPage="1"/>
  </sheetPr>
  <dimension ref="A1:J54"/>
  <sheetViews>
    <sheetView showGridLines="0" tabSelected="1" zoomScale="98" zoomScaleNormal="98" workbookViewId="0">
      <selection activeCell="E39" sqref="E39:F39"/>
    </sheetView>
  </sheetViews>
  <sheetFormatPr defaultRowHeight="12.75" x14ac:dyDescent="0.2"/>
  <cols>
    <col min="1" max="1" width="23.5703125" style="1" customWidth="1"/>
    <col min="2" max="3" width="20.7109375" customWidth="1"/>
    <col min="4" max="4" width="14.5703125" customWidth="1"/>
    <col min="5" max="5" width="14.7109375" customWidth="1"/>
    <col min="6" max="6" width="16.85546875" customWidth="1"/>
    <col min="7" max="7" width="20.85546875" customWidth="1"/>
    <col min="8" max="8" width="23.42578125" customWidth="1"/>
    <col min="9" max="9" width="25.5703125" bestFit="1" customWidth="1"/>
    <col min="10" max="10" width="50.28515625" customWidth="1"/>
  </cols>
  <sheetData>
    <row r="1" spans="1:10" ht="29.25" customHeight="1" x14ac:dyDescent="0.2">
      <c r="A1" s="36" t="s">
        <v>13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0.100000000000001" customHeight="1" x14ac:dyDescent="0.25">
      <c r="A2" s="7" t="s">
        <v>46</v>
      </c>
      <c r="B2" s="34"/>
      <c r="C2" s="34"/>
      <c r="D2" s="34"/>
      <c r="E2" s="34"/>
      <c r="F2" s="34"/>
      <c r="G2" s="34"/>
      <c r="H2" s="8" t="s">
        <v>44</v>
      </c>
      <c r="I2" s="34"/>
      <c r="J2" s="34"/>
    </row>
    <row r="3" spans="1:10" ht="20.100000000000001" customHeight="1" x14ac:dyDescent="0.25">
      <c r="A3" s="7" t="s">
        <v>47</v>
      </c>
      <c r="B3" s="35"/>
      <c r="C3" s="35"/>
      <c r="D3" s="35"/>
      <c r="F3" s="8" t="s">
        <v>0</v>
      </c>
      <c r="G3" s="30"/>
      <c r="H3" s="8" t="s">
        <v>45</v>
      </c>
      <c r="I3" s="35"/>
      <c r="J3" s="35"/>
    </row>
    <row r="4" spans="1:10" ht="13.5" thickBot="1" x14ac:dyDescent="0.25"/>
    <row r="5" spans="1:10" s="2" customFormat="1" ht="39" thickBot="1" x14ac:dyDescent="0.25">
      <c r="A5" s="3" t="s">
        <v>2</v>
      </c>
      <c r="B5" s="4" t="s">
        <v>1</v>
      </c>
      <c r="C5" s="4" t="s">
        <v>21</v>
      </c>
      <c r="D5" s="4" t="s">
        <v>43</v>
      </c>
      <c r="E5" s="4" t="s">
        <v>8</v>
      </c>
      <c r="F5" s="4" t="s">
        <v>3</v>
      </c>
      <c r="G5" s="4" t="s">
        <v>4</v>
      </c>
      <c r="H5" s="4" t="s">
        <v>5</v>
      </c>
      <c r="I5" s="4" t="s">
        <v>6</v>
      </c>
      <c r="J5" s="5" t="s">
        <v>7</v>
      </c>
    </row>
    <row r="6" spans="1:10" ht="15" customHeight="1" x14ac:dyDescent="0.2">
      <c r="A6" s="29"/>
      <c r="B6" s="13"/>
      <c r="C6" s="13"/>
      <c r="D6" s="13"/>
      <c r="E6" s="14"/>
      <c r="F6" s="14"/>
      <c r="G6" s="15"/>
      <c r="H6" s="15"/>
      <c r="I6" s="13"/>
      <c r="J6" s="16"/>
    </row>
    <row r="7" spans="1:10" ht="15" customHeight="1" x14ac:dyDescent="0.2">
      <c r="A7" s="17"/>
      <c r="B7" s="18"/>
      <c r="C7" s="18"/>
      <c r="D7" s="18"/>
      <c r="E7" s="19"/>
      <c r="F7" s="19"/>
      <c r="G7" s="15"/>
      <c r="H7" s="15"/>
      <c r="I7" s="18"/>
      <c r="J7" s="20"/>
    </row>
    <row r="8" spans="1:10" ht="15" customHeight="1" x14ac:dyDescent="0.2">
      <c r="A8" s="17"/>
      <c r="B8" s="18"/>
      <c r="C8" s="18"/>
      <c r="D8" s="18"/>
      <c r="E8" s="19"/>
      <c r="F8" s="19"/>
      <c r="G8" s="15"/>
      <c r="H8" s="15"/>
      <c r="I8" s="18"/>
      <c r="J8" s="20"/>
    </row>
    <row r="9" spans="1:10" ht="15" customHeight="1" x14ac:dyDescent="0.2">
      <c r="A9" s="17"/>
      <c r="B9" s="18"/>
      <c r="C9" s="18"/>
      <c r="D9" s="18"/>
      <c r="E9" s="31"/>
      <c r="F9" s="19"/>
      <c r="G9" s="15"/>
      <c r="H9" s="15"/>
      <c r="I9" s="18"/>
      <c r="J9" s="20"/>
    </row>
    <row r="10" spans="1:10" ht="15" customHeight="1" x14ac:dyDescent="0.2">
      <c r="A10" s="17"/>
      <c r="B10" s="18"/>
      <c r="C10" s="18"/>
      <c r="D10" s="18"/>
      <c r="E10" s="19"/>
      <c r="F10" s="19"/>
      <c r="G10" s="15"/>
      <c r="H10" s="15"/>
      <c r="I10" s="18"/>
      <c r="J10" s="20"/>
    </row>
    <row r="11" spans="1:10" ht="15" customHeight="1" x14ac:dyDescent="0.2">
      <c r="A11" s="17"/>
      <c r="B11" s="18"/>
      <c r="C11" s="18"/>
      <c r="D11" s="18"/>
      <c r="E11" s="19"/>
      <c r="F11" s="19"/>
      <c r="G11" s="15"/>
      <c r="H11" s="15"/>
      <c r="I11" s="18"/>
      <c r="J11" s="20"/>
    </row>
    <row r="12" spans="1:10" ht="15" customHeight="1" x14ac:dyDescent="0.2">
      <c r="A12" s="17"/>
      <c r="B12" s="18"/>
      <c r="C12" s="18"/>
      <c r="D12" s="18"/>
      <c r="E12" s="19"/>
      <c r="F12" s="19"/>
      <c r="G12" s="15"/>
      <c r="H12" s="15"/>
      <c r="I12" s="18"/>
      <c r="J12" s="20"/>
    </row>
    <row r="13" spans="1:10" ht="15" customHeight="1" x14ac:dyDescent="0.2">
      <c r="A13" s="17"/>
      <c r="B13" s="18"/>
      <c r="C13" s="18"/>
      <c r="D13" s="18"/>
      <c r="E13" s="19"/>
      <c r="F13" s="19"/>
      <c r="G13" s="15"/>
      <c r="H13" s="15"/>
      <c r="I13" s="18"/>
      <c r="J13" s="20"/>
    </row>
    <row r="14" spans="1:10" ht="15" customHeight="1" x14ac:dyDescent="0.2">
      <c r="A14" s="17"/>
      <c r="B14" s="18"/>
      <c r="C14" s="18"/>
      <c r="D14" s="18"/>
      <c r="E14" s="19"/>
      <c r="F14" s="19"/>
      <c r="G14" s="15"/>
      <c r="H14" s="15"/>
      <c r="I14" s="18"/>
      <c r="J14" s="20"/>
    </row>
    <row r="15" spans="1:10" ht="15" customHeight="1" x14ac:dyDescent="0.2">
      <c r="A15" s="17"/>
      <c r="B15" s="18"/>
      <c r="C15" s="18"/>
      <c r="D15" s="18"/>
      <c r="E15" s="19"/>
      <c r="F15" s="19"/>
      <c r="G15" s="15"/>
      <c r="H15" s="15"/>
      <c r="I15" s="18"/>
      <c r="J15" s="20"/>
    </row>
    <row r="16" spans="1:10" ht="15" customHeight="1" x14ac:dyDescent="0.2">
      <c r="A16" s="17"/>
      <c r="B16" s="18"/>
      <c r="C16" s="18"/>
      <c r="D16" s="18"/>
      <c r="E16" s="19"/>
      <c r="F16" s="19"/>
      <c r="G16" s="15"/>
      <c r="H16" s="15"/>
      <c r="I16" s="18"/>
      <c r="J16" s="20"/>
    </row>
    <row r="17" spans="1:10" ht="15" customHeight="1" x14ac:dyDescent="0.2">
      <c r="A17" s="17"/>
      <c r="B17" s="18"/>
      <c r="C17" s="18"/>
      <c r="D17" s="18"/>
      <c r="E17" s="19"/>
      <c r="F17" s="19"/>
      <c r="G17" s="15"/>
      <c r="H17" s="15"/>
      <c r="I17" s="18"/>
      <c r="J17" s="20"/>
    </row>
    <row r="18" spans="1:10" ht="15" customHeight="1" x14ac:dyDescent="0.2">
      <c r="A18" s="17"/>
      <c r="B18" s="18"/>
      <c r="C18" s="18"/>
      <c r="D18" s="18"/>
      <c r="E18" s="19"/>
      <c r="F18" s="19"/>
      <c r="G18" s="15"/>
      <c r="H18" s="15"/>
      <c r="I18" s="18"/>
      <c r="J18" s="20"/>
    </row>
    <row r="19" spans="1:10" ht="15" customHeight="1" x14ac:dyDescent="0.2">
      <c r="A19" s="17"/>
      <c r="B19" s="18"/>
      <c r="C19" s="18"/>
      <c r="D19" s="18"/>
      <c r="E19" s="19"/>
      <c r="F19" s="19"/>
      <c r="G19" s="15"/>
      <c r="H19" s="15"/>
      <c r="I19" s="18"/>
      <c r="J19" s="20"/>
    </row>
    <row r="20" spans="1:10" ht="15" customHeight="1" x14ac:dyDescent="0.2">
      <c r="A20" s="17"/>
      <c r="B20" s="18"/>
      <c r="C20" s="18"/>
      <c r="D20" s="18"/>
      <c r="E20" s="19"/>
      <c r="F20" s="19"/>
      <c r="G20" s="15"/>
      <c r="H20" s="15"/>
      <c r="I20" s="18"/>
      <c r="J20" s="20"/>
    </row>
    <row r="21" spans="1:10" ht="15" customHeight="1" x14ac:dyDescent="0.2">
      <c r="A21" s="17"/>
      <c r="B21" s="18"/>
      <c r="C21" s="18"/>
      <c r="D21" s="18"/>
      <c r="E21" s="19"/>
      <c r="F21" s="19"/>
      <c r="G21" s="15"/>
      <c r="H21" s="15"/>
      <c r="I21" s="18"/>
      <c r="J21" s="20"/>
    </row>
    <row r="22" spans="1:10" ht="15" customHeight="1" x14ac:dyDescent="0.2">
      <c r="A22" s="17"/>
      <c r="B22" s="18"/>
      <c r="C22" s="18"/>
      <c r="D22" s="18"/>
      <c r="E22" s="19"/>
      <c r="F22" s="19"/>
      <c r="G22" s="15"/>
      <c r="H22" s="15"/>
      <c r="I22" s="18"/>
      <c r="J22" s="20"/>
    </row>
    <row r="23" spans="1:10" ht="15" customHeight="1" x14ac:dyDescent="0.2">
      <c r="A23" s="17"/>
      <c r="B23" s="18"/>
      <c r="C23" s="18"/>
      <c r="D23" s="18"/>
      <c r="E23" s="19"/>
      <c r="F23" s="19"/>
      <c r="G23" s="15"/>
      <c r="H23" s="15"/>
      <c r="I23" s="18"/>
      <c r="J23" s="20"/>
    </row>
    <row r="24" spans="1:10" ht="15" customHeight="1" x14ac:dyDescent="0.2">
      <c r="A24" s="17"/>
      <c r="B24" s="18"/>
      <c r="C24" s="18"/>
      <c r="D24" s="18"/>
      <c r="E24" s="19"/>
      <c r="F24" s="19"/>
      <c r="G24" s="15"/>
      <c r="H24" s="15"/>
      <c r="I24" s="18"/>
      <c r="J24" s="20"/>
    </row>
    <row r="25" spans="1:10" ht="15" customHeight="1" x14ac:dyDescent="0.2">
      <c r="A25" s="17"/>
      <c r="B25" s="18"/>
      <c r="C25" s="18"/>
      <c r="D25" s="18"/>
      <c r="E25" s="19"/>
      <c r="F25" s="19"/>
      <c r="G25" s="15"/>
      <c r="H25" s="15"/>
      <c r="I25" s="18"/>
      <c r="J25" s="20"/>
    </row>
    <row r="26" spans="1:10" ht="15" customHeight="1" x14ac:dyDescent="0.2">
      <c r="A26" s="17"/>
      <c r="B26" s="18"/>
      <c r="C26" s="18"/>
      <c r="D26" s="18"/>
      <c r="E26" s="19"/>
      <c r="F26" s="19"/>
      <c r="G26" s="15"/>
      <c r="H26" s="15"/>
      <c r="I26" s="18"/>
      <c r="J26" s="20"/>
    </row>
    <row r="27" spans="1:10" ht="15" customHeight="1" x14ac:dyDescent="0.2">
      <c r="A27" s="17"/>
      <c r="B27" s="18"/>
      <c r="C27" s="18"/>
      <c r="D27" s="18"/>
      <c r="E27" s="19"/>
      <c r="F27" s="19"/>
      <c r="G27" s="15"/>
      <c r="H27" s="15"/>
      <c r="I27" s="18"/>
      <c r="J27" s="20"/>
    </row>
    <row r="28" spans="1:10" ht="15" customHeight="1" x14ac:dyDescent="0.2">
      <c r="A28" s="17"/>
      <c r="B28" s="18"/>
      <c r="C28" s="18"/>
      <c r="D28" s="18"/>
      <c r="E28" s="19"/>
      <c r="F28" s="19"/>
      <c r="G28" s="15"/>
      <c r="H28" s="15"/>
      <c r="I28" s="18"/>
      <c r="J28" s="20"/>
    </row>
    <row r="29" spans="1:10" ht="15" customHeight="1" x14ac:dyDescent="0.2">
      <c r="A29" s="17"/>
      <c r="B29" s="18"/>
      <c r="C29" s="18"/>
      <c r="D29" s="18"/>
      <c r="E29" s="19"/>
      <c r="F29" s="19"/>
      <c r="G29" s="15"/>
      <c r="H29" s="15"/>
      <c r="I29" s="18"/>
      <c r="J29" s="20"/>
    </row>
    <row r="30" spans="1:10" ht="15" customHeight="1" x14ac:dyDescent="0.2">
      <c r="A30" s="17"/>
      <c r="B30" s="18"/>
      <c r="C30" s="18"/>
      <c r="D30" s="18"/>
      <c r="E30" s="19"/>
      <c r="F30" s="19"/>
      <c r="G30" s="15"/>
      <c r="H30" s="15"/>
      <c r="I30" s="18"/>
      <c r="J30" s="20"/>
    </row>
    <row r="31" spans="1:10" ht="15" customHeight="1" x14ac:dyDescent="0.2">
      <c r="A31" s="17"/>
      <c r="B31" s="18"/>
      <c r="C31" s="18"/>
      <c r="D31" s="18"/>
      <c r="E31" s="19"/>
      <c r="F31" s="19"/>
      <c r="G31" s="15"/>
      <c r="H31" s="15"/>
      <c r="I31" s="18"/>
      <c r="J31" s="20"/>
    </row>
    <row r="32" spans="1:10" ht="15" customHeight="1" x14ac:dyDescent="0.2">
      <c r="A32" s="17"/>
      <c r="B32" s="18"/>
      <c r="C32" s="18"/>
      <c r="D32" s="18"/>
      <c r="E32" s="19"/>
      <c r="F32" s="19"/>
      <c r="G32" s="15"/>
      <c r="H32" s="15"/>
      <c r="I32" s="18"/>
      <c r="J32" s="20"/>
    </row>
    <row r="33" spans="1:10" ht="15" customHeight="1" x14ac:dyDescent="0.2">
      <c r="A33" s="17"/>
      <c r="B33" s="18"/>
      <c r="C33" s="18"/>
      <c r="D33" s="18"/>
      <c r="E33" s="19"/>
      <c r="F33" s="19"/>
      <c r="G33" s="15"/>
      <c r="H33" s="15"/>
      <c r="I33" s="18"/>
      <c r="J33" s="20"/>
    </row>
    <row r="34" spans="1:10" ht="15" customHeight="1" x14ac:dyDescent="0.2">
      <c r="A34" s="17"/>
      <c r="B34" s="18"/>
      <c r="C34" s="18"/>
      <c r="D34" s="18"/>
      <c r="E34" s="19"/>
      <c r="F34" s="19"/>
      <c r="G34" s="15"/>
      <c r="H34" s="15"/>
      <c r="I34" s="18"/>
      <c r="J34" s="20"/>
    </row>
    <row r="35" spans="1:10" ht="15" customHeight="1" thickBot="1" x14ac:dyDescent="0.25">
      <c r="A35" s="21"/>
      <c r="B35" s="22"/>
      <c r="C35" s="22"/>
      <c r="D35" s="22"/>
      <c r="E35" s="23"/>
      <c r="F35" s="23"/>
      <c r="G35" s="24"/>
      <c r="H35" s="24"/>
      <c r="I35" s="22"/>
      <c r="J35" s="25"/>
    </row>
    <row r="38" spans="1:10" s="6" customFormat="1" ht="15.75" x14ac:dyDescent="0.25">
      <c r="A38" s="39" t="s">
        <v>35</v>
      </c>
      <c r="B38" s="40"/>
      <c r="C38" s="40"/>
      <c r="D38" s="41"/>
      <c r="E38" s="37"/>
      <c r="F38" s="37"/>
      <c r="G38" s="33" t="s">
        <v>16</v>
      </c>
      <c r="H38" s="33"/>
      <c r="I38" s="33"/>
      <c r="J38" s="9">
        <f>E38+E39-E40</f>
        <v>0</v>
      </c>
    </row>
    <row r="39" spans="1:10" s="6" customFormat="1" ht="15.75" x14ac:dyDescent="0.25">
      <c r="A39" s="39" t="s">
        <v>39</v>
      </c>
      <c r="B39" s="40"/>
      <c r="C39" s="40"/>
      <c r="D39" s="41"/>
      <c r="E39" s="37"/>
      <c r="F39" s="37"/>
      <c r="G39" s="33" t="s">
        <v>17</v>
      </c>
      <c r="H39" s="33"/>
      <c r="I39" s="33"/>
      <c r="J39" s="9" t="str">
        <f>IFERROR(J38/B3,"")</f>
        <v/>
      </c>
    </row>
    <row r="40" spans="1:10" s="6" customFormat="1" ht="15.75" x14ac:dyDescent="0.25">
      <c r="A40" s="39" t="s">
        <v>14</v>
      </c>
      <c r="B40" s="40"/>
      <c r="C40" s="40"/>
      <c r="D40" s="41"/>
      <c r="E40" s="38">
        <f>SUMIF(I6:I35,"Replacement Reserve",F6:F35)</f>
        <v>0</v>
      </c>
      <c r="F40" s="38"/>
    </row>
    <row r="42" spans="1:10" x14ac:dyDescent="0.2">
      <c r="E42" s="42"/>
      <c r="F42" s="42"/>
    </row>
    <row r="43" spans="1:10" x14ac:dyDescent="0.2">
      <c r="A43" s="28" t="s">
        <v>38</v>
      </c>
      <c r="B43" s="26"/>
      <c r="C43" s="26"/>
      <c r="D43" s="26"/>
      <c r="E43" s="26"/>
      <c r="F43" s="26"/>
      <c r="G43" s="28" t="s">
        <v>41</v>
      </c>
    </row>
    <row r="44" spans="1:10" x14ac:dyDescent="0.2">
      <c r="A44" s="47" t="s">
        <v>40</v>
      </c>
      <c r="B44" s="47"/>
      <c r="C44" s="47"/>
      <c r="D44" s="47"/>
      <c r="E44" s="44">
        <f>E38+E39</f>
        <v>0</v>
      </c>
      <c r="F44" s="45"/>
      <c r="G44" s="43"/>
      <c r="H44" s="43"/>
      <c r="I44" s="43"/>
      <c r="J44" s="43"/>
    </row>
    <row r="45" spans="1:10" x14ac:dyDescent="0.2">
      <c r="A45" s="48" t="s">
        <v>37</v>
      </c>
      <c r="B45" s="48"/>
      <c r="C45" s="48"/>
      <c r="D45" s="48"/>
      <c r="E45" s="44">
        <f>E40</f>
        <v>0</v>
      </c>
      <c r="F45" s="45"/>
      <c r="G45" s="43"/>
      <c r="H45" s="43"/>
      <c r="I45" s="43"/>
      <c r="J45" s="43"/>
    </row>
    <row r="46" spans="1:10" x14ac:dyDescent="0.2">
      <c r="A46" s="48" t="s">
        <v>36</v>
      </c>
      <c r="B46" s="48"/>
      <c r="C46" s="48"/>
      <c r="D46" s="48"/>
      <c r="E46" s="49">
        <f>B3*1000</f>
        <v>0</v>
      </c>
      <c r="F46" s="49"/>
      <c r="G46" s="43"/>
      <c r="H46" s="43"/>
      <c r="I46" s="43"/>
      <c r="J46" s="43"/>
    </row>
    <row r="47" spans="1:10" x14ac:dyDescent="0.2">
      <c r="A47" s="47" t="s">
        <v>48</v>
      </c>
      <c r="B47" s="47"/>
      <c r="C47" s="47"/>
      <c r="D47" s="47"/>
      <c r="E47" s="44">
        <f>E44-E45-E46</f>
        <v>0</v>
      </c>
      <c r="F47" s="45"/>
      <c r="G47" s="43"/>
      <c r="H47" s="43"/>
      <c r="I47" s="43"/>
      <c r="J47" s="43"/>
    </row>
    <row r="48" spans="1:10" x14ac:dyDescent="0.2">
      <c r="A48" s="48" t="s">
        <v>49</v>
      </c>
      <c r="B48" s="48"/>
      <c r="C48" s="48"/>
      <c r="D48" s="48"/>
      <c r="E48" s="46" t="str">
        <f>IF(F49&gt;0,E39/12+F49/12,"")</f>
        <v/>
      </c>
      <c r="F48" s="46"/>
      <c r="G48" s="43"/>
      <c r="H48" s="43"/>
      <c r="I48" s="43"/>
      <c r="J48" s="43"/>
    </row>
    <row r="49" spans="1:6" x14ac:dyDescent="0.2">
      <c r="A49" s="27"/>
      <c r="B49" s="27"/>
      <c r="C49" s="27"/>
      <c r="D49" s="27"/>
      <c r="E49" s="27"/>
      <c r="F49" s="50">
        <f>E47*-1</f>
        <v>0</v>
      </c>
    </row>
    <row r="50" spans="1:6" x14ac:dyDescent="0.2">
      <c r="A50" s="27"/>
      <c r="B50" s="27"/>
      <c r="C50" s="27"/>
      <c r="D50" s="27"/>
      <c r="E50" s="27"/>
      <c r="F50" s="27"/>
    </row>
    <row r="51" spans="1:6" x14ac:dyDescent="0.2">
      <c r="A51" s="27"/>
      <c r="B51" s="27"/>
      <c r="C51" s="27"/>
      <c r="D51" s="27"/>
      <c r="E51" s="27"/>
      <c r="F51" s="27"/>
    </row>
    <row r="52" spans="1:6" x14ac:dyDescent="0.2">
      <c r="A52" s="27"/>
      <c r="B52" s="27"/>
      <c r="C52" s="27"/>
      <c r="D52" s="27"/>
      <c r="E52" s="27"/>
      <c r="F52" s="27"/>
    </row>
    <row r="53" spans="1:6" x14ac:dyDescent="0.2">
      <c r="A53" s="27"/>
      <c r="B53" s="27"/>
      <c r="C53" s="27"/>
      <c r="D53" s="27"/>
      <c r="E53" s="27"/>
      <c r="F53" s="27"/>
    </row>
    <row r="54" spans="1:6" x14ac:dyDescent="0.2">
      <c r="A54" s="27"/>
      <c r="B54" s="27"/>
      <c r="C54" s="27"/>
      <c r="D54" s="27"/>
      <c r="E54" s="27"/>
      <c r="F54" s="27"/>
    </row>
  </sheetData>
  <sheetProtection algorithmName="SHA-512" hashValue="ajBU6Ui3X7gOPqakDLjseAEpdxlB7xrqm4z0kgrx5ZV5AFw3y+a9sDMmqD270pFprO1QxnxAZ4EtSsOc7WnUjw==" saltValue="beT1UfpdASkNhQIjcaiMqg==" spinCount="100000" sheet="1" selectLockedCells="1"/>
  <mergeCells count="25">
    <mergeCell ref="G44:J48"/>
    <mergeCell ref="E47:F47"/>
    <mergeCell ref="E48:F48"/>
    <mergeCell ref="A47:D47"/>
    <mergeCell ref="A48:D48"/>
    <mergeCell ref="A44:D44"/>
    <mergeCell ref="A45:D45"/>
    <mergeCell ref="A46:D46"/>
    <mergeCell ref="E44:F44"/>
    <mergeCell ref="E45:F45"/>
    <mergeCell ref="E46:F46"/>
    <mergeCell ref="E40:F40"/>
    <mergeCell ref="A38:D38"/>
    <mergeCell ref="A39:D39"/>
    <mergeCell ref="A40:D40"/>
    <mergeCell ref="E42:F42"/>
    <mergeCell ref="G38:I38"/>
    <mergeCell ref="G39:I39"/>
    <mergeCell ref="B2:G2"/>
    <mergeCell ref="B3:D3"/>
    <mergeCell ref="A1:J1"/>
    <mergeCell ref="I2:J2"/>
    <mergeCell ref="I3:J3"/>
    <mergeCell ref="E38:F38"/>
    <mergeCell ref="E39:F39"/>
  </mergeCells>
  <pageMargins left="0.2" right="0.2" top="0.75" bottom="0.5" header="0.3" footer="0.3"/>
  <pageSetup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69B081-C262-4F6B-82B4-E409AE6513C9}">
          <x14:formula1>
            <xm:f>Sheet3!$B$5:$B$6</xm:f>
          </x14:formula1>
          <xm:sqref>B6:B35</xm:sqref>
        </x14:dataValidation>
        <x14:dataValidation type="list" allowBlank="1" showInputMessage="1" showErrorMessage="1" xr:uid="{69DD33AD-3778-48A0-9A2B-514BF090B36D}">
          <x14:formula1>
            <xm:f>Sheet3!$D$5:$D$7</xm:f>
          </x14:formula1>
          <xm:sqref>I6:I35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7075-B729-4C09-9796-299E21E9C616}">
  <dimension ref="B5:D7"/>
  <sheetViews>
    <sheetView workbookViewId="0">
      <selection activeCell="J24" sqref="J24"/>
    </sheetView>
  </sheetViews>
  <sheetFormatPr defaultRowHeight="12.75" x14ac:dyDescent="0.2"/>
  <cols>
    <col min="2" max="2" width="12.7109375" bestFit="1" customWidth="1"/>
    <col min="4" max="4" width="25.5703125" bestFit="1" customWidth="1"/>
  </cols>
  <sheetData>
    <row r="5" spans="2:4" x14ac:dyDescent="0.2">
      <c r="B5" s="1" t="s">
        <v>9</v>
      </c>
      <c r="D5" s="1" t="s">
        <v>11</v>
      </c>
    </row>
    <row r="6" spans="2:4" x14ac:dyDescent="0.2">
      <c r="B6" s="1" t="s">
        <v>10</v>
      </c>
      <c r="D6" s="1" t="s">
        <v>15</v>
      </c>
    </row>
    <row r="7" spans="2:4" x14ac:dyDescent="0.2">
      <c r="D7" s="1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CI Budget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Green</dc:creator>
  <cp:lastModifiedBy>Cristina Green</cp:lastModifiedBy>
  <dcterms:created xsi:type="dcterms:W3CDTF">2025-03-23T19:13:38Z</dcterms:created>
  <dcterms:modified xsi:type="dcterms:W3CDTF">2025-09-18T14:46:10Z</dcterms:modified>
</cp:coreProperties>
</file>