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ssetMgmt\FORMS\MHSA\MHSA Budget Forms\"/>
    </mc:Choice>
  </mc:AlternateContent>
  <xr:revisionPtr revIDLastSave="0" documentId="8_{2FFE038D-6385-4DCE-86D5-449E4BBAA092}" xr6:coauthVersionLast="47" xr6:coauthVersionMax="47" xr10:uidLastSave="{00000000-0000-0000-0000-000000000000}"/>
  <bookViews>
    <workbookView xWindow="49170" yWindow="-120" windowWidth="29040" windowHeight="15720" xr2:uid="{941B207A-5343-4CCF-BD40-11F3CA05B1CC}"/>
  </bookViews>
  <sheets>
    <sheet name="Budget Template" sheetId="1" r:id="rId1"/>
    <sheet name="RR Budget" sheetId="2" r:id="rId2"/>
  </sheets>
  <definedNames>
    <definedName name="_xlnm.Print_Titles" localSheetId="0">'Budget Template'!$10:$10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2" l="1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59" i="2" s="1"/>
  <c r="C64" i="2" s="1"/>
  <c r="C66" i="2" s="1"/>
  <c r="C67" i="2" s="1"/>
  <c r="E14" i="2"/>
  <c r="E13" i="2"/>
  <c r="E12" i="2"/>
  <c r="F98" i="1"/>
  <c r="E98" i="1"/>
  <c r="F97" i="1"/>
  <c r="D97" i="1"/>
  <c r="C97" i="1"/>
  <c r="E97" i="1" s="1"/>
  <c r="F96" i="1"/>
  <c r="E96" i="1"/>
  <c r="F95" i="1"/>
  <c r="E95" i="1"/>
  <c r="F94" i="1"/>
  <c r="E94" i="1"/>
  <c r="F93" i="1"/>
  <c r="E93" i="1"/>
  <c r="F92" i="1"/>
  <c r="E92" i="1"/>
  <c r="D88" i="1"/>
  <c r="D89" i="1" s="1"/>
  <c r="D99" i="1" s="1"/>
  <c r="C88" i="1"/>
  <c r="C89" i="1" s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E79" i="1"/>
  <c r="D79" i="1"/>
  <c r="C79" i="1"/>
  <c r="F79" i="1" s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D65" i="1"/>
  <c r="C65" i="1"/>
  <c r="F65" i="1" s="1"/>
  <c r="F64" i="1"/>
  <c r="E64" i="1"/>
  <c r="F63" i="1"/>
  <c r="E63" i="1"/>
  <c r="F62" i="1"/>
  <c r="E62" i="1"/>
  <c r="F61" i="1"/>
  <c r="E61" i="1"/>
  <c r="F60" i="1"/>
  <c r="E60" i="1"/>
  <c r="E58" i="1"/>
  <c r="D58" i="1"/>
  <c r="C58" i="1"/>
  <c r="F58" i="1" s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D38" i="1"/>
  <c r="C38" i="1"/>
  <c r="E38" i="1" s="1"/>
  <c r="F37" i="1"/>
  <c r="E37" i="1"/>
  <c r="F36" i="1"/>
  <c r="E36" i="1"/>
  <c r="F35" i="1"/>
  <c r="E35" i="1"/>
  <c r="E33" i="1"/>
  <c r="D33" i="1"/>
  <c r="F33" i="1" s="1"/>
  <c r="C33" i="1"/>
  <c r="F32" i="1"/>
  <c r="E32" i="1"/>
  <c r="F31" i="1"/>
  <c r="E31" i="1"/>
  <c r="F30" i="1"/>
  <c r="E30" i="1"/>
  <c r="F29" i="1"/>
  <c r="E29" i="1"/>
  <c r="D27" i="1"/>
  <c r="D39" i="1" s="1"/>
  <c r="E26" i="1"/>
  <c r="D26" i="1"/>
  <c r="F26" i="1" s="1"/>
  <c r="C26" i="1"/>
  <c r="F25" i="1"/>
  <c r="E25" i="1"/>
  <c r="F24" i="1"/>
  <c r="E24" i="1"/>
  <c r="F23" i="1"/>
  <c r="E23" i="1"/>
  <c r="F22" i="1"/>
  <c r="E22" i="1"/>
  <c r="F21" i="1"/>
  <c r="E21" i="1"/>
  <c r="D19" i="1"/>
  <c r="C19" i="1"/>
  <c r="C27" i="1" s="1"/>
  <c r="F18" i="1"/>
  <c r="E18" i="1"/>
  <c r="F17" i="1"/>
  <c r="E17" i="1"/>
  <c r="F16" i="1"/>
  <c r="E16" i="1"/>
  <c r="F15" i="1"/>
  <c r="E15" i="1"/>
  <c r="F14" i="1"/>
  <c r="E14" i="1"/>
  <c r="F13" i="1"/>
  <c r="E13" i="1"/>
  <c r="C99" i="1" l="1"/>
  <c r="F89" i="1"/>
  <c r="E89" i="1"/>
  <c r="C39" i="1"/>
  <c r="E27" i="1"/>
  <c r="F27" i="1"/>
  <c r="D101" i="1"/>
  <c r="D90" i="1"/>
  <c r="D102" i="1" s="1"/>
  <c r="F38" i="1"/>
  <c r="E65" i="1"/>
  <c r="F19" i="1"/>
  <c r="E19" i="1"/>
  <c r="E88" i="1"/>
  <c r="F88" i="1"/>
  <c r="F99" i="1" l="1"/>
  <c r="E99" i="1"/>
  <c r="C90" i="1"/>
  <c r="C101" i="1"/>
  <c r="F39" i="1"/>
  <c r="E39" i="1"/>
  <c r="F101" i="1" l="1"/>
  <c r="E101" i="1"/>
  <c r="C102" i="1"/>
  <c r="E90" i="1"/>
  <c r="F90" i="1"/>
</calcChain>
</file>

<file path=xl/sharedStrings.xml><?xml version="1.0" encoding="utf-8"?>
<sst xmlns="http://schemas.openxmlformats.org/spreadsheetml/2006/main" count="155" uniqueCount="148">
  <si>
    <t>Annual Operating Budget Form</t>
  </si>
  <si>
    <t>CALIFORNIA HOUSING FINANCE AGENCY</t>
  </si>
  <si>
    <t>OPERATING BUDGET</t>
  </si>
  <si>
    <t>PROJECT NAME:</t>
  </si>
  <si>
    <t>CalHFA#:</t>
  </si>
  <si>
    <t>Total # Units:</t>
  </si>
  <si>
    <t>Fiscal Year Start:</t>
  </si>
  <si>
    <t xml:space="preserve"> Proposed </t>
  </si>
  <si>
    <t>Prior Year</t>
  </si>
  <si>
    <t>Acct #</t>
  </si>
  <si>
    <t>Account Description</t>
  </si>
  <si>
    <t xml:space="preserve"> Budget</t>
  </si>
  <si>
    <t>Audit</t>
  </si>
  <si>
    <t>Per Unit</t>
  </si>
  <si>
    <t>Variance</t>
  </si>
  <si>
    <t>Comments or Variance Explanation</t>
  </si>
  <si>
    <t>REVENUE</t>
  </si>
  <si>
    <t>Rent</t>
  </si>
  <si>
    <t>Rent Revenue- Gross Potential</t>
  </si>
  <si>
    <t>Tenant Assistance Payments</t>
  </si>
  <si>
    <t>Rent Revenue- Stores &amp; Commercial</t>
  </si>
  <si>
    <t>Rent Revenue- Garage &amp; Parking</t>
  </si>
  <si>
    <t>Flexible Subsidy Revenue</t>
  </si>
  <si>
    <t>Miscellaneous Rent Revenue</t>
  </si>
  <si>
    <t>5100T</t>
  </si>
  <si>
    <t xml:space="preserve">Total Rent Revenue </t>
  </si>
  <si>
    <t>Vacancies</t>
  </si>
  <si>
    <t>Apartments</t>
  </si>
  <si>
    <t>Stores &amp; Commercial</t>
  </si>
  <si>
    <t>Rental Concessions</t>
  </si>
  <si>
    <t>Garage &amp; Parking Spaces</t>
  </si>
  <si>
    <t>Miscellaneous</t>
  </si>
  <si>
    <t>5200T</t>
  </si>
  <si>
    <t>Total Vacancies</t>
  </si>
  <si>
    <t>5152N</t>
  </si>
  <si>
    <t xml:space="preserve">Net Rental Revenue </t>
  </si>
  <si>
    <t>Financial Revenue</t>
  </si>
  <si>
    <t>Financial Revenue- Project Operations</t>
  </si>
  <si>
    <t>Revenue from Investments- Residual Receipts</t>
  </si>
  <si>
    <t>Revenue from Investments- Replacement Reserves</t>
  </si>
  <si>
    <t>Revenue from Investments- Miscellaneous</t>
  </si>
  <si>
    <t>5400T</t>
  </si>
  <si>
    <t>Total Financial Revenue</t>
  </si>
  <si>
    <t>Other Revenue</t>
  </si>
  <si>
    <t xml:space="preserve"> </t>
  </si>
  <si>
    <t>Laundry &amp; Vending Revenue</t>
  </si>
  <si>
    <t>Tenant Charges</t>
  </si>
  <si>
    <t>Miscellaneous Revenue</t>
  </si>
  <si>
    <t>5900T</t>
  </si>
  <si>
    <t>Total Other Revenue</t>
  </si>
  <si>
    <t>5000T</t>
  </si>
  <si>
    <t>Total Revenue</t>
  </si>
  <si>
    <t>EXPENSES</t>
  </si>
  <si>
    <t>Administrative Expenses</t>
  </si>
  <si>
    <t>Conventions &amp; Meetings</t>
  </si>
  <si>
    <t>Management Consultants</t>
  </si>
  <si>
    <t>Advertising &amp; Marketing</t>
  </si>
  <si>
    <t>Other Renting Expenses</t>
  </si>
  <si>
    <t>Office Salaries</t>
  </si>
  <si>
    <t>Office Expenses</t>
  </si>
  <si>
    <t>Office or Model Apartment Rent</t>
  </si>
  <si>
    <t>Management Fee</t>
  </si>
  <si>
    <t>Manager or Superintendent Salaries</t>
  </si>
  <si>
    <t>Administrative Rent Free Unit</t>
  </si>
  <si>
    <t>Legal Expense - Project</t>
  </si>
  <si>
    <t>Audit Expense</t>
  </si>
  <si>
    <t>Bookkeeping Fees/Accounting Services</t>
  </si>
  <si>
    <t>Bad Debts</t>
  </si>
  <si>
    <t>Miscellaneous Administrative Expenses</t>
  </si>
  <si>
    <t>6263T</t>
  </si>
  <si>
    <t>Total Administrative Expenses</t>
  </si>
  <si>
    <t>Utilities</t>
  </si>
  <si>
    <t>Fuel Oil/ Coal</t>
  </si>
  <si>
    <t>Electricity</t>
  </si>
  <si>
    <t>Water</t>
  </si>
  <si>
    <t>Gas</t>
  </si>
  <si>
    <t>Sewer</t>
  </si>
  <si>
    <t>6400T</t>
  </si>
  <si>
    <t>Total Utilities Expense</t>
  </si>
  <si>
    <t>Operating &amp; Maintenance Expenses</t>
  </si>
  <si>
    <t>Payroll</t>
  </si>
  <si>
    <t>Supplies</t>
  </si>
  <si>
    <t>Contracts</t>
  </si>
  <si>
    <t>Operating &amp; Maintenance Rent Free Unit</t>
  </si>
  <si>
    <t>Garbage &amp; Trash Removal</t>
  </si>
  <si>
    <t>Security Payroll/ Contracts</t>
  </si>
  <si>
    <t>Security Rent Free Unit</t>
  </si>
  <si>
    <t>Heating/Cooling Repairs &amp; Maintenance</t>
  </si>
  <si>
    <t>Snow Removal</t>
  </si>
  <si>
    <t>Vehicle &amp; Maintenance Equip. Operation &amp; Repairs</t>
  </si>
  <si>
    <t>Miscellaneous Operating &amp; Maintenance Expenses</t>
  </si>
  <si>
    <t>6500T</t>
  </si>
  <si>
    <t xml:space="preserve">Total Operating &amp; Maintenance </t>
  </si>
  <si>
    <t>Taxes &amp; Insurance</t>
  </si>
  <si>
    <t>Real Estate Taxes</t>
  </si>
  <si>
    <t>Payroll Taxes (Project's share)</t>
  </si>
  <si>
    <t>Property &amp; Liability Insurance (Hazard)</t>
  </si>
  <si>
    <t>Fidelity Bond Insurance</t>
  </si>
  <si>
    <t>Workmen's Compensation</t>
  </si>
  <si>
    <t>Health Insurance &amp; Other Benefits</t>
  </si>
  <si>
    <t>Miscellaneous Taxes, Licenses, Permits &amp; Insurance</t>
  </si>
  <si>
    <t>6700T</t>
  </si>
  <si>
    <t>Total Taxes &amp; Insurance</t>
  </si>
  <si>
    <t>Total Operating Expenses before Reserve</t>
  </si>
  <si>
    <t xml:space="preserve">Net Operating Income </t>
  </si>
  <si>
    <t>Financial Expenses</t>
  </si>
  <si>
    <t xml:space="preserve">1st Mortgage (P&amp;I) Debt Service </t>
  </si>
  <si>
    <t>Interest on Notes Payable (Long Term)</t>
  </si>
  <si>
    <t>Interest on Notes Payable (Short Term)</t>
  </si>
  <si>
    <t>Mortgage Insurance Premium/ Service Charge</t>
  </si>
  <si>
    <t>Miscellaneous Financial Expenses</t>
  </si>
  <si>
    <t>6800T</t>
  </si>
  <si>
    <t>Total Financial Expenses</t>
  </si>
  <si>
    <t>Replacement Reserve</t>
  </si>
  <si>
    <t>6000T</t>
  </si>
  <si>
    <t>Total Cost of Operations</t>
  </si>
  <si>
    <t>Net Revenue or (Deficit)</t>
  </si>
  <si>
    <t>Projected DSCR</t>
  </si>
  <si>
    <t>*sent via email denotes approval by Owner and Agent</t>
  </si>
  <si>
    <t xml:space="preserve">Name and Title of </t>
  </si>
  <si>
    <t>Signature</t>
  </si>
  <si>
    <t>Date</t>
  </si>
  <si>
    <t>Property Management Company</t>
  </si>
  <si>
    <t>Owner Representative</t>
  </si>
  <si>
    <t xml:space="preserve">CalHFA  </t>
  </si>
  <si>
    <t>Asset Management</t>
  </si>
  <si>
    <t>Annual Operating Budget - Capital Improvements Form</t>
  </si>
  <si>
    <t>Prop Name</t>
  </si>
  <si>
    <t>CalHFA #</t>
  </si>
  <si>
    <t># of Units</t>
  </si>
  <si>
    <t>Fiscal Year</t>
  </si>
  <si>
    <t>Yr Built</t>
  </si>
  <si>
    <t>Anticipated Replacement Reserve Expenditures</t>
  </si>
  <si>
    <t>Item</t>
  </si>
  <si>
    <t>Expected Useful Life</t>
  </si>
  <si>
    <t># of</t>
  </si>
  <si>
    <t xml:space="preserve">Unit </t>
  </si>
  <si>
    <t>Total</t>
  </si>
  <si>
    <t>Units</t>
  </si>
  <si>
    <t>Cost</t>
  </si>
  <si>
    <t>Unit Based</t>
  </si>
  <si>
    <t xml:space="preserve">Project Based </t>
  </si>
  <si>
    <t>Estimated Beg. Fiscal Period RR Balance:</t>
  </si>
  <si>
    <t>Annual Contributions to RR:</t>
  </si>
  <si>
    <t>Estimated Withdrawals from RR for Repairs/Capital Improvements:</t>
  </si>
  <si>
    <t>Estimated Year End Balance of RR Acct:</t>
  </si>
  <si>
    <t xml:space="preserve">Per Unit RR Balance: </t>
  </si>
  <si>
    <t>Revised 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</si>
</sst>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[$-409]mmm\-yy;@"/>
  </numFmts>
  <fonts count="11" x14ac:knownFonts="1">
    <font>
      <sz val="10"/>
      <name val="Arial"/>
    </font>
    <font>
      <b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222222"/>
      <name val="Arial"/>
      <family val="2"/>
    </font>
    <font>
      <sz val="12"/>
      <color rgb="FF2222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2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lightDown"/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164" fontId="2" fillId="0" borderId="10" xfId="0" applyNumberFormat="1" applyFont="1" applyBorder="1" applyAlignment="1" applyProtection="1">
      <alignment horizontal="center" vertical="top"/>
      <protection locked="0"/>
    </xf>
    <xf numFmtId="164" fontId="2" fillId="0" borderId="11" xfId="0" applyNumberFormat="1" applyFont="1" applyBorder="1" applyAlignment="1" applyProtection="1">
      <alignment horizontal="center" vertical="top"/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164" fontId="2" fillId="0" borderId="11" xfId="0" applyNumberFormat="1" applyFont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42" fontId="0" fillId="0" borderId="10" xfId="0" applyNumberFormat="1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7" fontId="6" fillId="0" borderId="17" xfId="0" applyNumberFormat="1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6" xfId="0" applyFont="1" applyBorder="1"/>
    <xf numFmtId="0" fontId="0" fillId="0" borderId="26" xfId="0" applyBorder="1"/>
    <xf numFmtId="0" fontId="6" fillId="0" borderId="9" xfId="0" applyFont="1" applyBorder="1" applyAlignment="1">
      <alignment horizontal="center"/>
    </xf>
    <xf numFmtId="0" fontId="0" fillId="7" borderId="10" xfId="0" applyFill="1" applyBorder="1" applyAlignment="1">
      <alignment horizontal="center"/>
    </xf>
    <xf numFmtId="42" fontId="0" fillId="7" borderId="10" xfId="0" applyNumberFormat="1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42" fontId="0" fillId="0" borderId="0" xfId="0" applyNumberFormat="1"/>
    <xf numFmtId="0" fontId="6" fillId="0" borderId="26" xfId="0" applyFont="1" applyBorder="1" applyAlignment="1">
      <alignment horizontal="right"/>
    </xf>
    <xf numFmtId="0" fontId="6" fillId="0" borderId="0" xfId="0" applyFont="1" applyAlignment="1">
      <alignment horizontal="right"/>
    </xf>
    <xf numFmtId="164" fontId="0" fillId="0" borderId="0" xfId="0" applyNumberFormat="1"/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8" fillId="0" borderId="20" xfId="0" applyFont="1" applyBorder="1" applyAlignment="1" applyProtection="1">
      <alignment wrapText="1"/>
      <protection locked="0"/>
    </xf>
    <xf numFmtId="42" fontId="0" fillId="0" borderId="21" xfId="0" applyNumberFormat="1" applyBorder="1" applyAlignment="1">
      <alignment horizontal="center"/>
    </xf>
    <xf numFmtId="0" fontId="0" fillId="0" borderId="20" xfId="0" applyBorder="1" applyAlignment="1" applyProtection="1">
      <alignment wrapText="1"/>
      <protection locked="0"/>
    </xf>
    <xf numFmtId="42" fontId="0" fillId="0" borderId="21" xfId="0" applyNumberForma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7" borderId="24" xfId="0" applyFill="1" applyBorder="1" applyAlignment="1">
      <alignment horizontal="center"/>
    </xf>
    <xf numFmtId="42" fontId="0" fillId="7" borderId="24" xfId="0" applyNumberFormat="1" applyFill="1" applyBorder="1" applyAlignment="1">
      <alignment horizontal="center"/>
    </xf>
    <xf numFmtId="42" fontId="0" fillId="0" borderId="25" xfId="0" applyNumberFormat="1" applyBorder="1" applyAlignment="1" applyProtection="1">
      <alignment horizontal="center"/>
      <protection locked="0"/>
    </xf>
    <xf numFmtId="42" fontId="6" fillId="0" borderId="30" xfId="0" applyNumberFormat="1" applyFont="1" applyBorder="1"/>
    <xf numFmtId="0" fontId="2" fillId="0" borderId="10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left"/>
    </xf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2" fillId="0" borderId="0" xfId="0" applyFont="1"/>
    <xf numFmtId="0" fontId="3" fillId="2" borderId="5" xfId="0" applyFont="1" applyFill="1" applyBorder="1" applyAlignment="1">
      <alignment horizontal="left"/>
    </xf>
    <xf numFmtId="0" fontId="2" fillId="3" borderId="0" xfId="0" applyFont="1" applyFill="1"/>
    <xf numFmtId="0" fontId="2" fillId="3" borderId="0" xfId="0" applyFont="1" applyFill="1" applyAlignment="1">
      <alignment horizontal="center"/>
    </xf>
    <xf numFmtId="37" fontId="3" fillId="2" borderId="6" xfId="0" applyNumberFormat="1" applyFont="1" applyFill="1" applyBorder="1" applyAlignment="1">
      <alignment horizontal="left"/>
    </xf>
    <xf numFmtId="0" fontId="3" fillId="2" borderId="5" xfId="0" applyFont="1" applyFill="1" applyBorder="1"/>
    <xf numFmtId="0" fontId="3" fillId="2" borderId="7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3" borderId="8" xfId="0" applyFont="1" applyFill="1" applyBorder="1"/>
    <xf numFmtId="0" fontId="3" fillId="0" borderId="9" xfId="0" applyFont="1" applyBorder="1"/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/>
    </xf>
    <xf numFmtId="0" fontId="3" fillId="0" borderId="10" xfId="0" applyFont="1" applyBorder="1"/>
    <xf numFmtId="0" fontId="3" fillId="0" borderId="10" xfId="0" applyFont="1" applyBorder="1" applyAlignment="1">
      <alignment horizontal="left" vertical="top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2" fillId="0" borderId="10" xfId="0" applyFont="1" applyBorder="1"/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/>
    </xf>
    <xf numFmtId="164" fontId="3" fillId="0" borderId="10" xfId="0" applyNumberFormat="1" applyFont="1" applyBorder="1" applyAlignment="1">
      <alignment horizontal="left"/>
    </xf>
    <xf numFmtId="0" fontId="3" fillId="0" borderId="10" xfId="0" applyFont="1" applyBorder="1" applyAlignment="1">
      <alignment wrapText="1"/>
    </xf>
    <xf numFmtId="0" fontId="3" fillId="0" borderId="10" xfId="0" applyFont="1" applyBorder="1" applyAlignment="1">
      <alignment vertical="top"/>
    </xf>
    <xf numFmtId="3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0" xfId="0" applyFont="1" applyBorder="1" applyAlignment="1">
      <alignment horizontal="left" vertical="top"/>
    </xf>
    <xf numFmtId="164" fontId="2" fillId="0" borderId="10" xfId="0" applyNumberFormat="1" applyFont="1" applyBorder="1" applyAlignment="1">
      <alignment horizontal="center" vertical="top"/>
    </xf>
    <xf numFmtId="164" fontId="2" fillId="0" borderId="11" xfId="0" applyNumberFormat="1" applyFont="1" applyBorder="1" applyAlignment="1">
      <alignment horizontal="center" vertical="top"/>
    </xf>
    <xf numFmtId="164" fontId="4" fillId="0" borderId="10" xfId="0" applyNumberFormat="1" applyFont="1" applyBorder="1" applyAlignment="1">
      <alignment vertical="top"/>
    </xf>
    <xf numFmtId="9" fontId="2" fillId="0" borderId="10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right" vertical="top"/>
    </xf>
    <xf numFmtId="3" fontId="2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wrapText="1"/>
    </xf>
    <xf numFmtId="0" fontId="2" fillId="3" borderId="24" xfId="0" applyFont="1" applyFill="1" applyBorder="1" applyAlignment="1">
      <alignment horizontal="left" vertical="top"/>
    </xf>
    <xf numFmtId="3" fontId="2" fillId="3" borderId="24" xfId="0" applyNumberFormat="1" applyFont="1" applyFill="1" applyBorder="1" applyAlignment="1">
      <alignment horizontal="center" vertical="top"/>
    </xf>
    <xf numFmtId="164" fontId="2" fillId="3" borderId="24" xfId="0" applyNumberFormat="1" applyFont="1" applyFill="1" applyBorder="1" applyAlignment="1">
      <alignment horizontal="center" vertical="top"/>
    </xf>
    <xf numFmtId="164" fontId="4" fillId="3" borderId="24" xfId="0" applyNumberFormat="1" applyFont="1" applyFill="1" applyBorder="1" applyAlignment="1">
      <alignment vertical="top"/>
    </xf>
    <xf numFmtId="9" fontId="2" fillId="3" borderId="24" xfId="0" applyNumberFormat="1" applyFont="1" applyFill="1" applyBorder="1" applyAlignment="1">
      <alignment horizontal="center" vertical="top"/>
    </xf>
    <xf numFmtId="0" fontId="2" fillId="3" borderId="24" xfId="0" applyFont="1" applyFill="1" applyBorder="1" applyAlignment="1">
      <alignment wrapText="1"/>
    </xf>
    <xf numFmtId="0" fontId="2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3" fontId="2" fillId="0" borderId="9" xfId="0" applyNumberFormat="1" applyFont="1" applyBorder="1" applyAlignment="1">
      <alignment horizontal="center" vertical="top"/>
    </xf>
    <xf numFmtId="164" fontId="2" fillId="0" borderId="12" xfId="0" applyNumberFormat="1" applyFont="1" applyBorder="1" applyAlignment="1">
      <alignment horizontal="center" vertical="top"/>
    </xf>
    <xf numFmtId="164" fontId="4" fillId="0" borderId="9" xfId="0" applyNumberFormat="1" applyFont="1" applyBorder="1" applyAlignment="1">
      <alignment vertical="top"/>
    </xf>
    <xf numFmtId="9" fontId="2" fillId="0" borderId="9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top"/>
    </xf>
    <xf numFmtId="3" fontId="2" fillId="3" borderId="10" xfId="0" applyNumberFormat="1" applyFont="1" applyFill="1" applyBorder="1" applyAlignment="1">
      <alignment horizontal="center" vertical="top"/>
    </xf>
    <xf numFmtId="164" fontId="2" fillId="3" borderId="10" xfId="0" applyNumberFormat="1" applyFont="1" applyFill="1" applyBorder="1" applyAlignment="1">
      <alignment horizontal="center" vertical="top"/>
    </xf>
    <xf numFmtId="164" fontId="4" fillId="3" borderId="10" xfId="0" applyNumberFormat="1" applyFont="1" applyFill="1" applyBorder="1" applyAlignment="1">
      <alignment vertical="top"/>
    </xf>
    <xf numFmtId="9" fontId="2" fillId="3" borderId="10" xfId="0" applyNumberFormat="1" applyFont="1" applyFill="1" applyBorder="1" applyAlignment="1">
      <alignment horizontal="center" vertical="top"/>
    </xf>
    <xf numFmtId="0" fontId="2" fillId="3" borderId="10" xfId="0" applyFont="1" applyFill="1" applyBorder="1" applyAlignment="1">
      <alignment wrapText="1"/>
    </xf>
    <xf numFmtId="164" fontId="4" fillId="0" borderId="10" xfId="0" applyNumberFormat="1" applyFont="1" applyBorder="1"/>
    <xf numFmtId="9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 vertical="top"/>
    </xf>
    <xf numFmtId="0" fontId="2" fillId="4" borderId="12" xfId="0" applyFont="1" applyFill="1" applyBorder="1" applyAlignment="1">
      <alignment wrapText="1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2" fillId="0" borderId="13" xfId="0" applyNumberFormat="1" applyFont="1" applyBorder="1" applyAlignment="1">
      <alignment horizontal="center"/>
    </xf>
    <xf numFmtId="164" fontId="5" fillId="0" borderId="13" xfId="0" applyNumberFormat="1" applyFont="1" applyBorder="1"/>
    <xf numFmtId="9" fontId="2" fillId="0" borderId="13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4" xfId="0" applyFont="1" applyBorder="1"/>
    <xf numFmtId="0" fontId="2" fillId="5" borderId="5" xfId="0" applyFont="1" applyFill="1" applyBorder="1" applyAlignment="1">
      <alignment horizontal="left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5" borderId="6" xfId="0" applyFont="1" applyFill="1" applyBorder="1"/>
    <xf numFmtId="0" fontId="2" fillId="5" borderId="5" xfId="0" applyFont="1" applyFill="1" applyBorder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5" borderId="0" xfId="0" applyFont="1" applyFill="1" applyAlignment="1">
      <alignment horizontal="right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8" xfId="0" applyFont="1" applyFill="1" applyBorder="1"/>
    <xf numFmtId="0" fontId="3" fillId="0" borderId="9" xfId="0" applyFont="1" applyBorder="1" applyAlignment="1">
      <alignment horizontal="center"/>
    </xf>
    <xf numFmtId="3" fontId="2" fillId="0" borderId="10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/>
    </xf>
    <xf numFmtId="0" fontId="9" fillId="0" borderId="1" xfId="0" applyFont="1" applyBorder="1" applyAlignment="1">
      <alignment horizontal="center"/>
    </xf>
    <xf numFmtId="0" fontId="2" fillId="5" borderId="5" xfId="0" applyFont="1" applyFill="1" applyBorder="1" applyAlignment="1" applyProtection="1">
      <alignment horizontal="left" wrapText="1"/>
      <protection locked="0"/>
    </xf>
    <xf numFmtId="0" fontId="2" fillId="5" borderId="0" xfId="0" applyFont="1" applyFill="1" applyAlignment="1" applyProtection="1">
      <alignment horizontal="left" wrapText="1"/>
      <protection locked="0"/>
    </xf>
    <xf numFmtId="0" fontId="2" fillId="5" borderId="14" xfId="0" applyFont="1" applyFill="1" applyBorder="1" applyAlignment="1" applyProtection="1">
      <alignment horizontal="left" wrapText="1"/>
      <protection locked="0"/>
    </xf>
    <xf numFmtId="0" fontId="2" fillId="5" borderId="15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left"/>
      <protection locked="0"/>
    </xf>
    <xf numFmtId="0" fontId="2" fillId="5" borderId="0" xfId="0" applyFont="1" applyFill="1" applyAlignment="1" applyProtection="1">
      <alignment horizontal="left"/>
      <protection locked="0"/>
    </xf>
    <xf numFmtId="0" fontId="2" fillId="5" borderId="14" xfId="0" applyFont="1" applyFill="1" applyBorder="1" applyAlignment="1" applyProtection="1">
      <alignment horizontal="left"/>
      <protection locked="0"/>
    </xf>
    <xf numFmtId="0" fontId="2" fillId="5" borderId="15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6" xfId="0" applyFont="1" applyFill="1" applyBorder="1" applyAlignment="1" applyProtection="1">
      <alignment horizontal="center"/>
      <protection locked="0"/>
    </xf>
    <xf numFmtId="44" fontId="0" fillId="0" borderId="17" xfId="0" applyNumberFormat="1" applyBorder="1" applyAlignment="1">
      <alignment horizontal="center"/>
    </xf>
    <xf numFmtId="44" fontId="0" fillId="0" borderId="19" xfId="0" applyNumberFormat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4" fontId="0" fillId="0" borderId="17" xfId="0" applyNumberFormat="1" applyBorder="1" applyAlignment="1" applyProtection="1">
      <alignment horizontal="center"/>
      <protection locked="0"/>
    </xf>
    <xf numFmtId="164" fontId="0" fillId="0" borderId="19" xfId="0" applyNumberFormat="1" applyBorder="1" applyAlignment="1" applyProtection="1">
      <alignment horizontal="center"/>
      <protection locked="0"/>
    </xf>
    <xf numFmtId="164" fontId="0" fillId="0" borderId="20" xfId="0" applyNumberFormat="1" applyBorder="1" applyAlignment="1" applyProtection="1">
      <alignment horizontal="center"/>
      <protection locked="0"/>
    </xf>
    <xf numFmtId="164" fontId="0" fillId="0" borderId="21" xfId="0" applyNumberFormat="1" applyBorder="1" applyAlignment="1" applyProtection="1">
      <alignment horizontal="center"/>
      <protection locked="0"/>
    </xf>
    <xf numFmtId="44" fontId="0" fillId="0" borderId="23" xfId="0" applyNumberFormat="1" applyBorder="1" applyAlignment="1">
      <alignment horizontal="center"/>
    </xf>
    <xf numFmtId="44" fontId="0" fillId="0" borderId="25" xfId="0" applyNumberFormat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29" xfId="0" applyFont="1" applyFill="1" applyBorder="1" applyAlignment="1">
      <alignment horizontal="center"/>
    </xf>
    <xf numFmtId="0" fontId="7" fillId="3" borderId="4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6" borderId="18" xfId="0" applyNumberFormat="1" applyFill="1" applyBorder="1" applyAlignment="1" applyProtection="1">
      <alignment horizontal="left"/>
      <protection locked="0"/>
    </xf>
    <xf numFmtId="165" fontId="0" fillId="6" borderId="19" xfId="0" applyNumberFormat="1" applyFill="1" applyBorder="1" applyAlignment="1" applyProtection="1">
      <alignment horizontal="left"/>
      <protection locked="0"/>
    </xf>
    <xf numFmtId="0" fontId="0" fillId="6" borderId="10" xfId="0" applyFill="1" applyBorder="1" applyAlignment="1" applyProtection="1">
      <alignment horizontal="left"/>
      <protection locked="0"/>
    </xf>
    <xf numFmtId="0" fontId="0" fillId="6" borderId="21" xfId="0" applyFill="1" applyBorder="1" applyAlignment="1" applyProtection="1">
      <alignment horizontal="left"/>
      <protection locked="0"/>
    </xf>
    <xf numFmtId="0" fontId="0" fillId="6" borderId="24" xfId="0" applyFill="1" applyBorder="1" applyAlignment="1" applyProtection="1">
      <alignment horizontal="left"/>
      <protection locked="0"/>
    </xf>
    <xf numFmtId="0" fontId="0" fillId="6" borderId="25" xfId="0" applyFill="1" applyBorder="1" applyAlignment="1" applyProtection="1">
      <alignment horizontal="left"/>
      <protection locked="0"/>
    </xf>
    <xf numFmtId="0" fontId="7" fillId="0" borderId="26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1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7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6" fillId="0" borderId="20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3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0C74-8793-4929-91E3-47DC2E570DB4}">
  <sheetPr>
    <pageSetUpPr fitToPage="1"/>
  </sheetPr>
  <dimension ref="A1:G120"/>
  <sheetViews>
    <sheetView showGridLines="0" tabSelected="1" zoomScale="90" zoomScaleNormal="90" workbookViewId="0">
      <selection activeCell="G24" sqref="G24"/>
    </sheetView>
  </sheetViews>
  <sheetFormatPr defaultRowHeight="14.25" x14ac:dyDescent="0.2"/>
  <cols>
    <col min="1" max="1" width="17.28515625" style="43" customWidth="1"/>
    <col min="2" max="2" width="51.5703125" style="43" bestFit="1" customWidth="1"/>
    <col min="3" max="5" width="15.5703125" style="38" customWidth="1"/>
    <col min="6" max="6" width="13.42578125" style="38" customWidth="1"/>
    <col min="7" max="7" width="79.7109375" style="43" customWidth="1"/>
    <col min="8" max="16384" width="9.140625" style="43"/>
  </cols>
  <sheetData>
    <row r="1" spans="1:7" s="38" customFormat="1" ht="21" thickBot="1" x14ac:dyDescent="0.35">
      <c r="A1" s="130" t="s">
        <v>0</v>
      </c>
      <c r="B1" s="130"/>
      <c r="C1" s="130"/>
      <c r="D1" s="130"/>
      <c r="E1" s="130"/>
      <c r="F1" s="130"/>
      <c r="G1" s="130"/>
    </row>
    <row r="2" spans="1:7" ht="15.75" thickTop="1" x14ac:dyDescent="0.25">
      <c r="A2" s="39" t="s">
        <v>1</v>
      </c>
      <c r="B2" s="40"/>
      <c r="C2" s="41"/>
      <c r="D2" s="41"/>
      <c r="E2" s="41"/>
      <c r="F2" s="41"/>
      <c r="G2" s="42" t="s">
        <v>2</v>
      </c>
    </row>
    <row r="3" spans="1:7" ht="15" x14ac:dyDescent="0.25">
      <c r="A3" s="44"/>
      <c r="B3" s="45"/>
      <c r="C3" s="46"/>
      <c r="D3" s="46"/>
      <c r="E3" s="46"/>
      <c r="F3" s="46"/>
      <c r="G3" s="47"/>
    </row>
    <row r="4" spans="1:7" ht="20.100000000000001" customHeight="1" x14ac:dyDescent="0.25">
      <c r="A4" s="44" t="s">
        <v>3</v>
      </c>
      <c r="B4" s="139"/>
      <c r="C4" s="139"/>
      <c r="D4" s="139"/>
      <c r="E4" s="139"/>
      <c r="F4" s="139"/>
      <c r="G4" s="140"/>
    </row>
    <row r="5" spans="1:7" ht="20.100000000000001" customHeight="1" x14ac:dyDescent="0.25">
      <c r="A5" s="48" t="s">
        <v>4</v>
      </c>
      <c r="B5" s="141"/>
      <c r="C5" s="141"/>
      <c r="D5" s="141"/>
      <c r="E5" s="141"/>
      <c r="F5" s="141"/>
      <c r="G5" s="142"/>
    </row>
    <row r="6" spans="1:7" ht="20.100000000000001" customHeight="1" x14ac:dyDescent="0.25">
      <c r="A6" s="48" t="s">
        <v>5</v>
      </c>
      <c r="B6" s="141"/>
      <c r="C6" s="141"/>
      <c r="D6" s="141"/>
      <c r="E6" s="141"/>
      <c r="F6" s="141"/>
      <c r="G6" s="142"/>
    </row>
    <row r="7" spans="1:7" ht="20.100000000000001" customHeight="1" x14ac:dyDescent="0.25">
      <c r="A7" s="44" t="s">
        <v>6</v>
      </c>
      <c r="B7" s="141"/>
      <c r="C7" s="141"/>
      <c r="D7" s="141"/>
      <c r="E7" s="141"/>
      <c r="F7" s="141"/>
      <c r="G7" s="142"/>
    </row>
    <row r="8" spans="1:7" ht="15.75" thickBot="1" x14ac:dyDescent="0.3">
      <c r="A8" s="49"/>
      <c r="B8" s="50"/>
      <c r="C8" s="51"/>
      <c r="D8" s="51"/>
      <c r="E8" s="51"/>
      <c r="F8" s="51"/>
      <c r="G8" s="52"/>
    </row>
    <row r="9" spans="1:7" ht="20.100000000000001" customHeight="1" thickTop="1" x14ac:dyDescent="0.25">
      <c r="A9" s="53"/>
      <c r="B9" s="54"/>
      <c r="C9" s="127" t="s">
        <v>7</v>
      </c>
      <c r="D9" s="127" t="s">
        <v>8</v>
      </c>
      <c r="E9" s="55"/>
      <c r="F9" s="55"/>
      <c r="G9" s="53"/>
    </row>
    <row r="10" spans="1:7" ht="23.25" customHeight="1" x14ac:dyDescent="0.25">
      <c r="A10" s="56" t="s">
        <v>9</v>
      </c>
      <c r="B10" s="57" t="s">
        <v>10</v>
      </c>
      <c r="C10" s="58" t="s">
        <v>11</v>
      </c>
      <c r="D10" s="59" t="s">
        <v>12</v>
      </c>
      <c r="E10" s="59" t="s">
        <v>13</v>
      </c>
      <c r="F10" s="59" t="s">
        <v>14</v>
      </c>
      <c r="G10" s="58" t="s">
        <v>15</v>
      </c>
    </row>
    <row r="11" spans="1:7" ht="20.100000000000001" customHeight="1" x14ac:dyDescent="0.25">
      <c r="A11" s="60"/>
      <c r="B11" s="61" t="s">
        <v>16</v>
      </c>
      <c r="C11" s="62"/>
      <c r="D11" s="63"/>
      <c r="E11" s="63"/>
      <c r="F11" s="63"/>
      <c r="G11" s="64"/>
    </row>
    <row r="12" spans="1:7" ht="20.100000000000001" customHeight="1" x14ac:dyDescent="0.2">
      <c r="A12" s="60"/>
      <c r="B12" s="65" t="s">
        <v>17</v>
      </c>
      <c r="C12" s="128"/>
      <c r="D12" s="4"/>
      <c r="E12" s="67"/>
      <c r="F12" s="67"/>
      <c r="G12" s="9"/>
    </row>
    <row r="13" spans="1:7" ht="24.95" customHeight="1" x14ac:dyDescent="0.2">
      <c r="A13" s="69">
        <v>5120</v>
      </c>
      <c r="B13" s="69" t="s">
        <v>18</v>
      </c>
      <c r="C13" s="1"/>
      <c r="D13" s="2"/>
      <c r="E13" s="72" t="str">
        <f>IFERROR(C13/B$6,"")</f>
        <v/>
      </c>
      <c r="F13" s="73" t="str">
        <f>IFERROR((C13-D13)/D13,"")</f>
        <v/>
      </c>
      <c r="G13" s="9"/>
    </row>
    <row r="14" spans="1:7" ht="24.95" customHeight="1" x14ac:dyDescent="0.2">
      <c r="A14" s="69">
        <v>5121</v>
      </c>
      <c r="B14" s="69" t="s">
        <v>19</v>
      </c>
      <c r="C14" s="1"/>
      <c r="D14" s="2"/>
      <c r="E14" s="72" t="str">
        <f t="shared" ref="E14:E77" si="0">IFERROR(C14/B$6,"")</f>
        <v/>
      </c>
      <c r="F14" s="73" t="str">
        <f t="shared" ref="F14:F77" si="1">IFERROR((C14-D14)/D14,"")</f>
        <v/>
      </c>
      <c r="G14" s="9"/>
    </row>
    <row r="15" spans="1:7" ht="24.95" customHeight="1" x14ac:dyDescent="0.2">
      <c r="A15" s="69">
        <v>5140</v>
      </c>
      <c r="B15" s="69" t="s">
        <v>20</v>
      </c>
      <c r="C15" s="1"/>
      <c r="D15" s="2"/>
      <c r="E15" s="72" t="str">
        <f t="shared" si="0"/>
        <v/>
      </c>
      <c r="F15" s="73" t="str">
        <f t="shared" si="1"/>
        <v/>
      </c>
      <c r="G15" s="9"/>
    </row>
    <row r="16" spans="1:7" ht="24.95" customHeight="1" x14ac:dyDescent="0.2">
      <c r="A16" s="69">
        <v>5170</v>
      </c>
      <c r="B16" s="69" t="s">
        <v>21</v>
      </c>
      <c r="C16" s="1"/>
      <c r="D16" s="2"/>
      <c r="E16" s="72" t="str">
        <f t="shared" si="0"/>
        <v/>
      </c>
      <c r="F16" s="73" t="str">
        <f t="shared" si="1"/>
        <v/>
      </c>
      <c r="G16" s="9"/>
    </row>
    <row r="17" spans="1:7" ht="24.95" customHeight="1" x14ac:dyDescent="0.2">
      <c r="A17" s="69">
        <v>5180</v>
      </c>
      <c r="B17" s="69" t="s">
        <v>22</v>
      </c>
      <c r="C17" s="1"/>
      <c r="D17" s="2"/>
      <c r="E17" s="72" t="str">
        <f t="shared" si="0"/>
        <v/>
      </c>
      <c r="F17" s="73" t="str">
        <f t="shared" si="1"/>
        <v/>
      </c>
      <c r="G17" s="9"/>
    </row>
    <row r="18" spans="1:7" ht="24.95" customHeight="1" x14ac:dyDescent="0.2">
      <c r="A18" s="69">
        <v>5190</v>
      </c>
      <c r="B18" s="69" t="s">
        <v>23</v>
      </c>
      <c r="C18" s="1"/>
      <c r="D18" s="2"/>
      <c r="E18" s="72" t="str">
        <f t="shared" si="0"/>
        <v/>
      </c>
      <c r="F18" s="73" t="str">
        <f t="shared" si="1"/>
        <v/>
      </c>
      <c r="G18" s="9"/>
    </row>
    <row r="19" spans="1:7" ht="20.100000000000001" customHeight="1" x14ac:dyDescent="0.2">
      <c r="A19" s="69" t="s">
        <v>24</v>
      </c>
      <c r="B19" s="74" t="s">
        <v>25</v>
      </c>
      <c r="C19" s="70">
        <f>SUM(C13:C18)</f>
        <v>0</v>
      </c>
      <c r="D19" s="70">
        <f>SUM(D13:D18)</f>
        <v>0</v>
      </c>
      <c r="E19" s="72" t="str">
        <f t="shared" si="0"/>
        <v/>
      </c>
      <c r="F19" s="73" t="str">
        <f t="shared" si="1"/>
        <v/>
      </c>
      <c r="G19" s="68"/>
    </row>
    <row r="20" spans="1:7" ht="20.100000000000001" customHeight="1" x14ac:dyDescent="0.2">
      <c r="A20" s="60"/>
      <c r="B20" s="65" t="s">
        <v>26</v>
      </c>
      <c r="C20" s="66"/>
      <c r="D20" s="67"/>
      <c r="E20" s="72"/>
      <c r="F20" s="73"/>
      <c r="G20" s="68"/>
    </row>
    <row r="21" spans="1:7" ht="24.95" customHeight="1" x14ac:dyDescent="0.2">
      <c r="A21" s="69">
        <v>5220</v>
      </c>
      <c r="B21" s="69" t="s">
        <v>27</v>
      </c>
      <c r="C21" s="1"/>
      <c r="D21" s="2"/>
      <c r="E21" s="72" t="str">
        <f t="shared" si="0"/>
        <v/>
      </c>
      <c r="F21" s="73" t="str">
        <f t="shared" si="1"/>
        <v/>
      </c>
      <c r="G21" s="9"/>
    </row>
    <row r="22" spans="1:7" ht="24.95" customHeight="1" x14ac:dyDescent="0.2">
      <c r="A22" s="69">
        <v>5240</v>
      </c>
      <c r="B22" s="69" t="s">
        <v>28</v>
      </c>
      <c r="C22" s="1"/>
      <c r="D22" s="2"/>
      <c r="E22" s="72" t="str">
        <f t="shared" si="0"/>
        <v/>
      </c>
      <c r="F22" s="73" t="str">
        <f t="shared" si="1"/>
        <v/>
      </c>
      <c r="G22" s="9"/>
    </row>
    <row r="23" spans="1:7" ht="24.95" customHeight="1" x14ac:dyDescent="0.2">
      <c r="A23" s="69">
        <v>5250</v>
      </c>
      <c r="B23" s="69" t="s">
        <v>29</v>
      </c>
      <c r="C23" s="1"/>
      <c r="D23" s="2"/>
      <c r="E23" s="72" t="str">
        <f t="shared" si="0"/>
        <v/>
      </c>
      <c r="F23" s="73" t="str">
        <f t="shared" si="1"/>
        <v/>
      </c>
      <c r="G23" s="9"/>
    </row>
    <row r="24" spans="1:7" ht="24.95" customHeight="1" x14ac:dyDescent="0.2">
      <c r="A24" s="69">
        <v>5270</v>
      </c>
      <c r="B24" s="69" t="s">
        <v>30</v>
      </c>
      <c r="C24" s="1"/>
      <c r="D24" s="2"/>
      <c r="E24" s="72" t="str">
        <f t="shared" si="0"/>
        <v/>
      </c>
      <c r="F24" s="73" t="str">
        <f t="shared" si="1"/>
        <v/>
      </c>
      <c r="G24" s="9"/>
    </row>
    <row r="25" spans="1:7" ht="24.95" customHeight="1" x14ac:dyDescent="0.2">
      <c r="A25" s="69">
        <v>5290</v>
      </c>
      <c r="B25" s="69" t="s">
        <v>31</v>
      </c>
      <c r="C25" s="1"/>
      <c r="D25" s="2"/>
      <c r="E25" s="72" t="str">
        <f t="shared" si="0"/>
        <v/>
      </c>
      <c r="F25" s="73" t="str">
        <f t="shared" si="1"/>
        <v/>
      </c>
      <c r="G25" s="9"/>
    </row>
    <row r="26" spans="1:7" ht="20.100000000000001" customHeight="1" x14ac:dyDescent="0.2">
      <c r="A26" s="69" t="s">
        <v>32</v>
      </c>
      <c r="B26" s="74" t="s">
        <v>33</v>
      </c>
      <c r="C26" s="70">
        <f>SUM(C21:C25)</f>
        <v>0</v>
      </c>
      <c r="D26" s="70">
        <f>SUM(D21:D25)</f>
        <v>0</v>
      </c>
      <c r="E26" s="72" t="str">
        <f t="shared" si="0"/>
        <v/>
      </c>
      <c r="F26" s="73" t="str">
        <f t="shared" si="1"/>
        <v/>
      </c>
      <c r="G26" s="68"/>
    </row>
    <row r="27" spans="1:7" ht="20.100000000000001" customHeight="1" x14ac:dyDescent="0.2">
      <c r="A27" s="69" t="s">
        <v>34</v>
      </c>
      <c r="B27" s="74" t="s">
        <v>35</v>
      </c>
      <c r="C27" s="70">
        <f>C19-C26</f>
        <v>0</v>
      </c>
      <c r="D27" s="70">
        <f>D19-D26</f>
        <v>0</v>
      </c>
      <c r="E27" s="72" t="str">
        <f t="shared" si="0"/>
        <v/>
      </c>
      <c r="F27" s="73" t="str">
        <f t="shared" si="1"/>
        <v/>
      </c>
      <c r="G27" s="68"/>
    </row>
    <row r="28" spans="1:7" ht="20.100000000000001" customHeight="1" x14ac:dyDescent="0.2">
      <c r="A28" s="69"/>
      <c r="B28" s="57" t="s">
        <v>36</v>
      </c>
      <c r="C28" s="75"/>
      <c r="D28" s="71"/>
      <c r="E28" s="72"/>
      <c r="F28" s="73"/>
      <c r="G28" s="68"/>
    </row>
    <row r="29" spans="1:7" ht="24.95" customHeight="1" x14ac:dyDescent="0.2">
      <c r="A29" s="69">
        <v>5410</v>
      </c>
      <c r="B29" s="69" t="s">
        <v>37</v>
      </c>
      <c r="C29" s="1"/>
      <c r="D29" s="2"/>
      <c r="E29" s="72" t="str">
        <f t="shared" si="0"/>
        <v/>
      </c>
      <c r="F29" s="73" t="str">
        <f t="shared" si="1"/>
        <v/>
      </c>
      <c r="G29" s="9"/>
    </row>
    <row r="30" spans="1:7" ht="24.95" customHeight="1" x14ac:dyDescent="0.2">
      <c r="A30" s="69">
        <v>5430</v>
      </c>
      <c r="B30" s="69" t="s">
        <v>38</v>
      </c>
      <c r="C30" s="1"/>
      <c r="D30" s="2"/>
      <c r="E30" s="72" t="str">
        <f t="shared" si="0"/>
        <v/>
      </c>
      <c r="F30" s="73" t="str">
        <f t="shared" si="1"/>
        <v/>
      </c>
      <c r="G30" s="9"/>
    </row>
    <row r="31" spans="1:7" ht="24.95" customHeight="1" x14ac:dyDescent="0.2">
      <c r="A31" s="69">
        <v>5440</v>
      </c>
      <c r="B31" s="69" t="s">
        <v>39</v>
      </c>
      <c r="C31" s="1"/>
      <c r="D31" s="1"/>
      <c r="E31" s="72" t="str">
        <f t="shared" si="0"/>
        <v/>
      </c>
      <c r="F31" s="73" t="str">
        <f t="shared" si="1"/>
        <v/>
      </c>
      <c r="G31" s="37"/>
    </row>
    <row r="32" spans="1:7" ht="24.95" customHeight="1" x14ac:dyDescent="0.2">
      <c r="A32" s="69">
        <v>5490</v>
      </c>
      <c r="B32" s="69" t="s">
        <v>40</v>
      </c>
      <c r="C32" s="1"/>
      <c r="D32" s="1"/>
      <c r="E32" s="72" t="str">
        <f t="shared" si="0"/>
        <v/>
      </c>
      <c r="F32" s="73" t="str">
        <f t="shared" si="1"/>
        <v/>
      </c>
      <c r="G32" s="37"/>
    </row>
    <row r="33" spans="1:7" ht="20.100000000000001" customHeight="1" x14ac:dyDescent="0.2">
      <c r="A33" s="69" t="s">
        <v>41</v>
      </c>
      <c r="B33" s="74" t="s">
        <v>42</v>
      </c>
      <c r="C33" s="70">
        <f>SUM(C29:C32)</f>
        <v>0</v>
      </c>
      <c r="D33" s="70">
        <f>SUM(D29:D32)</f>
        <v>0</v>
      </c>
      <c r="E33" s="72" t="str">
        <f t="shared" si="0"/>
        <v/>
      </c>
      <c r="F33" s="73" t="str">
        <f t="shared" si="1"/>
        <v/>
      </c>
      <c r="G33" s="76"/>
    </row>
    <row r="34" spans="1:7" ht="20.100000000000001" customHeight="1" x14ac:dyDescent="0.2">
      <c r="A34" s="69"/>
      <c r="B34" s="57" t="s">
        <v>43</v>
      </c>
      <c r="C34" s="75" t="s">
        <v>44</v>
      </c>
      <c r="D34" s="70"/>
      <c r="E34" s="72"/>
      <c r="F34" s="73"/>
      <c r="G34" s="76"/>
    </row>
    <row r="35" spans="1:7" ht="24.95" customHeight="1" x14ac:dyDescent="0.2">
      <c r="A35" s="69">
        <v>5910</v>
      </c>
      <c r="B35" s="69" t="s">
        <v>45</v>
      </c>
      <c r="C35" s="1"/>
      <c r="D35" s="1"/>
      <c r="E35" s="72" t="str">
        <f t="shared" si="0"/>
        <v/>
      </c>
      <c r="F35" s="73" t="str">
        <f t="shared" si="1"/>
        <v/>
      </c>
      <c r="G35" s="37"/>
    </row>
    <row r="36" spans="1:7" ht="24.95" customHeight="1" x14ac:dyDescent="0.2">
      <c r="A36" s="69">
        <v>5920</v>
      </c>
      <c r="B36" s="69" t="s">
        <v>46</v>
      </c>
      <c r="C36" s="1"/>
      <c r="D36" s="1"/>
      <c r="E36" s="72" t="str">
        <f t="shared" si="0"/>
        <v/>
      </c>
      <c r="F36" s="73" t="str">
        <f t="shared" si="1"/>
        <v/>
      </c>
      <c r="G36" s="37"/>
    </row>
    <row r="37" spans="1:7" ht="24.95" customHeight="1" x14ac:dyDescent="0.2">
      <c r="A37" s="69">
        <v>5990</v>
      </c>
      <c r="B37" s="69" t="s">
        <v>47</v>
      </c>
      <c r="C37" s="1"/>
      <c r="D37" s="1"/>
      <c r="E37" s="72" t="str">
        <f t="shared" si="0"/>
        <v/>
      </c>
      <c r="F37" s="73" t="str">
        <f t="shared" si="1"/>
        <v/>
      </c>
      <c r="G37" s="37"/>
    </row>
    <row r="38" spans="1:7" ht="20.100000000000001" customHeight="1" x14ac:dyDescent="0.2">
      <c r="A38" s="69" t="s">
        <v>48</v>
      </c>
      <c r="B38" s="74" t="s">
        <v>49</v>
      </c>
      <c r="C38" s="70">
        <f>SUM(C35:C37)</f>
        <v>0</v>
      </c>
      <c r="D38" s="70">
        <f>SUM(D35:D37)</f>
        <v>0</v>
      </c>
      <c r="E38" s="72" t="str">
        <f t="shared" si="0"/>
        <v/>
      </c>
      <c r="F38" s="73" t="str">
        <f t="shared" si="1"/>
        <v/>
      </c>
      <c r="G38" s="76"/>
    </row>
    <row r="39" spans="1:7" ht="20.100000000000001" customHeight="1" x14ac:dyDescent="0.2">
      <c r="A39" s="69" t="s">
        <v>50</v>
      </c>
      <c r="B39" s="74" t="s">
        <v>51</v>
      </c>
      <c r="C39" s="70">
        <f>C27+C33+C38</f>
        <v>0</v>
      </c>
      <c r="D39" s="70">
        <f>D27+D33+D38</f>
        <v>0</v>
      </c>
      <c r="E39" s="72" t="str">
        <f t="shared" si="0"/>
        <v/>
      </c>
      <c r="F39" s="73" t="str">
        <f t="shared" si="1"/>
        <v/>
      </c>
      <c r="G39" s="76"/>
    </row>
    <row r="40" spans="1:7" ht="20.100000000000001" customHeight="1" thickBot="1" x14ac:dyDescent="0.25">
      <c r="A40" s="77"/>
      <c r="B40" s="77"/>
      <c r="C40" s="78"/>
      <c r="D40" s="79"/>
      <c r="E40" s="80"/>
      <c r="F40" s="81"/>
      <c r="G40" s="82"/>
    </row>
    <row r="41" spans="1:7" ht="20.100000000000001" customHeight="1" x14ac:dyDescent="0.2">
      <c r="A41" s="83"/>
      <c r="B41" s="84" t="s">
        <v>52</v>
      </c>
      <c r="C41" s="85"/>
      <c r="D41" s="86"/>
      <c r="E41" s="87"/>
      <c r="F41" s="88"/>
      <c r="G41" s="89"/>
    </row>
    <row r="42" spans="1:7" ht="20.100000000000001" customHeight="1" x14ac:dyDescent="0.2">
      <c r="A42" s="69"/>
      <c r="B42" s="57" t="s">
        <v>53</v>
      </c>
      <c r="C42" s="70"/>
      <c r="D42" s="71"/>
      <c r="E42" s="72"/>
      <c r="F42" s="73"/>
      <c r="G42" s="68"/>
    </row>
    <row r="43" spans="1:7" ht="24.95" customHeight="1" x14ac:dyDescent="0.2">
      <c r="A43" s="69">
        <v>6203</v>
      </c>
      <c r="B43" s="69" t="s">
        <v>54</v>
      </c>
      <c r="C43" s="1"/>
      <c r="D43" s="2"/>
      <c r="E43" s="72" t="str">
        <f t="shared" si="0"/>
        <v/>
      </c>
      <c r="F43" s="73" t="str">
        <f t="shared" si="1"/>
        <v/>
      </c>
      <c r="G43" s="9"/>
    </row>
    <row r="44" spans="1:7" ht="24.95" customHeight="1" x14ac:dyDescent="0.2">
      <c r="A44" s="69">
        <v>6204</v>
      </c>
      <c r="B44" s="69" t="s">
        <v>55</v>
      </c>
      <c r="C44" s="1"/>
      <c r="D44" s="2"/>
      <c r="E44" s="72" t="str">
        <f t="shared" si="0"/>
        <v/>
      </c>
      <c r="F44" s="73" t="str">
        <f t="shared" si="1"/>
        <v/>
      </c>
      <c r="G44" s="9"/>
    </row>
    <row r="45" spans="1:7" ht="24.95" customHeight="1" x14ac:dyDescent="0.2">
      <c r="A45" s="69">
        <v>6210</v>
      </c>
      <c r="B45" s="69" t="s">
        <v>56</v>
      </c>
      <c r="C45" s="1"/>
      <c r="D45" s="2"/>
      <c r="E45" s="72" t="str">
        <f t="shared" si="0"/>
        <v/>
      </c>
      <c r="F45" s="73" t="str">
        <f t="shared" si="1"/>
        <v/>
      </c>
      <c r="G45" s="9"/>
    </row>
    <row r="46" spans="1:7" ht="24.95" customHeight="1" x14ac:dyDescent="0.2">
      <c r="A46" s="69">
        <v>6250</v>
      </c>
      <c r="B46" s="69" t="s">
        <v>57</v>
      </c>
      <c r="C46" s="1"/>
      <c r="D46" s="2"/>
      <c r="E46" s="72" t="str">
        <f t="shared" si="0"/>
        <v/>
      </c>
      <c r="F46" s="73" t="str">
        <f t="shared" si="1"/>
        <v/>
      </c>
      <c r="G46" s="9"/>
    </row>
    <row r="47" spans="1:7" ht="24.95" customHeight="1" x14ac:dyDescent="0.2">
      <c r="A47" s="69">
        <v>6310</v>
      </c>
      <c r="B47" s="69" t="s">
        <v>58</v>
      </c>
      <c r="C47" s="1"/>
      <c r="D47" s="2"/>
      <c r="E47" s="72" t="str">
        <f t="shared" si="0"/>
        <v/>
      </c>
      <c r="F47" s="73" t="str">
        <f t="shared" si="1"/>
        <v/>
      </c>
      <c r="G47" s="9"/>
    </row>
    <row r="48" spans="1:7" ht="24.95" customHeight="1" x14ac:dyDescent="0.2">
      <c r="A48" s="69">
        <v>6311</v>
      </c>
      <c r="B48" s="69" t="s">
        <v>59</v>
      </c>
      <c r="C48" s="1"/>
      <c r="D48" s="2"/>
      <c r="E48" s="72" t="str">
        <f t="shared" si="0"/>
        <v/>
      </c>
      <c r="F48" s="73" t="str">
        <f t="shared" si="1"/>
        <v/>
      </c>
      <c r="G48" s="9"/>
    </row>
    <row r="49" spans="1:7" ht="24.95" customHeight="1" x14ac:dyDescent="0.2">
      <c r="A49" s="69">
        <v>6312</v>
      </c>
      <c r="B49" s="69" t="s">
        <v>60</v>
      </c>
      <c r="C49" s="1"/>
      <c r="D49" s="2"/>
      <c r="E49" s="72" t="str">
        <f t="shared" si="0"/>
        <v/>
      </c>
      <c r="F49" s="73" t="str">
        <f t="shared" si="1"/>
        <v/>
      </c>
      <c r="G49" s="9"/>
    </row>
    <row r="50" spans="1:7" ht="24.95" customHeight="1" x14ac:dyDescent="0.2">
      <c r="A50" s="69">
        <v>6320</v>
      </c>
      <c r="B50" s="69" t="s">
        <v>61</v>
      </c>
      <c r="C50" s="1"/>
      <c r="D50" s="2"/>
      <c r="E50" s="72" t="str">
        <f t="shared" si="0"/>
        <v/>
      </c>
      <c r="F50" s="73" t="str">
        <f t="shared" si="1"/>
        <v/>
      </c>
      <c r="G50" s="9"/>
    </row>
    <row r="51" spans="1:7" ht="24.95" customHeight="1" x14ac:dyDescent="0.2">
      <c r="A51" s="69">
        <v>6330</v>
      </c>
      <c r="B51" s="69" t="s">
        <v>62</v>
      </c>
      <c r="C51" s="1"/>
      <c r="D51" s="2"/>
      <c r="E51" s="72" t="str">
        <f t="shared" si="0"/>
        <v/>
      </c>
      <c r="F51" s="73" t="str">
        <f t="shared" si="1"/>
        <v/>
      </c>
      <c r="G51" s="9"/>
    </row>
    <row r="52" spans="1:7" ht="24.95" customHeight="1" x14ac:dyDescent="0.2">
      <c r="A52" s="69">
        <v>6331</v>
      </c>
      <c r="B52" s="69" t="s">
        <v>63</v>
      </c>
      <c r="C52" s="1"/>
      <c r="D52" s="2"/>
      <c r="E52" s="72" t="str">
        <f t="shared" si="0"/>
        <v/>
      </c>
      <c r="F52" s="73" t="str">
        <f t="shared" si="1"/>
        <v/>
      </c>
      <c r="G52" s="9"/>
    </row>
    <row r="53" spans="1:7" ht="24.95" customHeight="1" x14ac:dyDescent="0.2">
      <c r="A53" s="69">
        <v>6340</v>
      </c>
      <c r="B53" s="69" t="s">
        <v>64</v>
      </c>
      <c r="C53" s="1"/>
      <c r="D53" s="2"/>
      <c r="E53" s="72" t="str">
        <f t="shared" si="0"/>
        <v/>
      </c>
      <c r="F53" s="73" t="str">
        <f t="shared" si="1"/>
        <v/>
      </c>
      <c r="G53" s="9"/>
    </row>
    <row r="54" spans="1:7" ht="24.95" customHeight="1" x14ac:dyDescent="0.2">
      <c r="A54" s="69">
        <v>6350</v>
      </c>
      <c r="B54" s="69" t="s">
        <v>65</v>
      </c>
      <c r="C54" s="1"/>
      <c r="D54" s="2"/>
      <c r="E54" s="72" t="str">
        <f t="shared" si="0"/>
        <v/>
      </c>
      <c r="F54" s="73" t="str">
        <f t="shared" si="1"/>
        <v/>
      </c>
      <c r="G54" s="9"/>
    </row>
    <row r="55" spans="1:7" ht="24.95" customHeight="1" x14ac:dyDescent="0.2">
      <c r="A55" s="69">
        <v>6351</v>
      </c>
      <c r="B55" s="69" t="s">
        <v>66</v>
      </c>
      <c r="C55" s="1"/>
      <c r="D55" s="2"/>
      <c r="E55" s="72" t="str">
        <f t="shared" si="0"/>
        <v/>
      </c>
      <c r="F55" s="73" t="str">
        <f t="shared" si="1"/>
        <v/>
      </c>
      <c r="G55" s="9"/>
    </row>
    <row r="56" spans="1:7" ht="24.95" customHeight="1" x14ac:dyDescent="0.2">
      <c r="A56" s="69">
        <v>6370</v>
      </c>
      <c r="B56" s="69" t="s">
        <v>67</v>
      </c>
      <c r="C56" s="1"/>
      <c r="D56" s="2"/>
      <c r="E56" s="72" t="str">
        <f t="shared" si="0"/>
        <v/>
      </c>
      <c r="F56" s="73" t="str">
        <f t="shared" si="1"/>
        <v/>
      </c>
      <c r="G56" s="9"/>
    </row>
    <row r="57" spans="1:7" ht="24.95" customHeight="1" x14ac:dyDescent="0.2">
      <c r="A57" s="69">
        <v>6390</v>
      </c>
      <c r="B57" s="69" t="s">
        <v>68</v>
      </c>
      <c r="C57" s="1"/>
      <c r="D57" s="2"/>
      <c r="E57" s="72" t="str">
        <f t="shared" si="0"/>
        <v/>
      </c>
      <c r="F57" s="73" t="str">
        <f t="shared" si="1"/>
        <v/>
      </c>
      <c r="G57" s="9"/>
    </row>
    <row r="58" spans="1:7" ht="20.100000000000001" customHeight="1" x14ac:dyDescent="0.2">
      <c r="A58" s="69" t="s">
        <v>69</v>
      </c>
      <c r="B58" s="74" t="s">
        <v>70</v>
      </c>
      <c r="C58" s="70">
        <f>SUM(C43:C57)</f>
        <v>0</v>
      </c>
      <c r="D58" s="70">
        <f>SUM(D43:D57)</f>
        <v>0</v>
      </c>
      <c r="E58" s="72" t="str">
        <f t="shared" si="0"/>
        <v/>
      </c>
      <c r="F58" s="73" t="str">
        <f t="shared" si="1"/>
        <v/>
      </c>
      <c r="G58" s="68"/>
    </row>
    <row r="59" spans="1:7" ht="20.100000000000001" customHeight="1" x14ac:dyDescent="0.2">
      <c r="A59" s="69"/>
      <c r="B59" s="57" t="s">
        <v>71</v>
      </c>
      <c r="C59" s="75"/>
      <c r="D59" s="71"/>
      <c r="E59" s="72"/>
      <c r="F59" s="73"/>
      <c r="G59" s="68"/>
    </row>
    <row r="60" spans="1:7" ht="24.95" customHeight="1" x14ac:dyDescent="0.2">
      <c r="A60" s="69">
        <v>6420</v>
      </c>
      <c r="B60" s="69" t="s">
        <v>72</v>
      </c>
      <c r="C60" s="1"/>
      <c r="D60" s="2"/>
      <c r="E60" s="72" t="str">
        <f t="shared" si="0"/>
        <v/>
      </c>
      <c r="F60" s="73" t="str">
        <f t="shared" si="1"/>
        <v/>
      </c>
      <c r="G60" s="9"/>
    </row>
    <row r="61" spans="1:7" ht="24.95" customHeight="1" x14ac:dyDescent="0.2">
      <c r="A61" s="69">
        <v>6450</v>
      </c>
      <c r="B61" s="69" t="s">
        <v>73</v>
      </c>
      <c r="C61" s="1"/>
      <c r="D61" s="2"/>
      <c r="E61" s="72" t="str">
        <f t="shared" si="0"/>
        <v/>
      </c>
      <c r="F61" s="73" t="str">
        <f t="shared" si="1"/>
        <v/>
      </c>
      <c r="G61" s="9"/>
    </row>
    <row r="62" spans="1:7" ht="24.95" customHeight="1" x14ac:dyDescent="0.2">
      <c r="A62" s="69">
        <v>6451</v>
      </c>
      <c r="B62" s="69" t="s">
        <v>74</v>
      </c>
      <c r="C62" s="1"/>
      <c r="D62" s="2"/>
      <c r="E62" s="72" t="str">
        <f t="shared" si="0"/>
        <v/>
      </c>
      <c r="F62" s="73" t="str">
        <f t="shared" si="1"/>
        <v/>
      </c>
      <c r="G62" s="9"/>
    </row>
    <row r="63" spans="1:7" ht="24.95" customHeight="1" x14ac:dyDescent="0.2">
      <c r="A63" s="69">
        <v>6452</v>
      </c>
      <c r="B63" s="69" t="s">
        <v>75</v>
      </c>
      <c r="C63" s="1"/>
      <c r="D63" s="2"/>
      <c r="E63" s="72" t="str">
        <f t="shared" si="0"/>
        <v/>
      </c>
      <c r="F63" s="73" t="str">
        <f t="shared" si="1"/>
        <v/>
      </c>
      <c r="G63" s="9"/>
    </row>
    <row r="64" spans="1:7" ht="24.95" customHeight="1" x14ac:dyDescent="0.2">
      <c r="A64" s="69">
        <v>6453</v>
      </c>
      <c r="B64" s="69" t="s">
        <v>76</v>
      </c>
      <c r="C64" s="1"/>
      <c r="D64" s="2"/>
      <c r="E64" s="72" t="str">
        <f t="shared" si="0"/>
        <v/>
      </c>
      <c r="F64" s="73" t="str">
        <f t="shared" si="1"/>
        <v/>
      </c>
      <c r="G64" s="9"/>
    </row>
    <row r="65" spans="1:7" ht="20.100000000000001" customHeight="1" x14ac:dyDescent="0.2">
      <c r="A65" s="69" t="s">
        <v>77</v>
      </c>
      <c r="B65" s="74" t="s">
        <v>78</v>
      </c>
      <c r="C65" s="70">
        <f>SUM(C60:C64)</f>
        <v>0</v>
      </c>
      <c r="D65" s="70">
        <f>SUM(D60:D64)</f>
        <v>0</v>
      </c>
      <c r="E65" s="72" t="str">
        <f t="shared" si="0"/>
        <v/>
      </c>
      <c r="F65" s="73" t="str">
        <f t="shared" si="1"/>
        <v/>
      </c>
      <c r="G65" s="68"/>
    </row>
    <row r="66" spans="1:7" ht="20.100000000000001" customHeight="1" x14ac:dyDescent="0.2">
      <c r="A66" s="60"/>
      <c r="B66" s="90"/>
      <c r="C66" s="91"/>
      <c r="D66" s="92"/>
      <c r="E66" s="72"/>
      <c r="F66" s="73"/>
      <c r="G66" s="76"/>
    </row>
    <row r="67" spans="1:7" ht="20.100000000000001" customHeight="1" x14ac:dyDescent="0.2">
      <c r="A67" s="69"/>
      <c r="B67" s="57" t="s">
        <v>79</v>
      </c>
      <c r="C67" s="75"/>
      <c r="D67" s="71"/>
      <c r="E67" s="72"/>
      <c r="F67" s="73"/>
      <c r="G67" s="68"/>
    </row>
    <row r="68" spans="1:7" ht="24.95" customHeight="1" x14ac:dyDescent="0.2">
      <c r="A68" s="69">
        <v>6510</v>
      </c>
      <c r="B68" s="69" t="s">
        <v>80</v>
      </c>
      <c r="C68" s="1"/>
      <c r="D68" s="2"/>
      <c r="E68" s="72" t="str">
        <f t="shared" si="0"/>
        <v/>
      </c>
      <c r="F68" s="73" t="str">
        <f t="shared" si="1"/>
        <v/>
      </c>
      <c r="G68" s="9"/>
    </row>
    <row r="69" spans="1:7" ht="24.95" customHeight="1" x14ac:dyDescent="0.2">
      <c r="A69" s="69">
        <v>6515</v>
      </c>
      <c r="B69" s="69" t="s">
        <v>81</v>
      </c>
      <c r="C69" s="1"/>
      <c r="D69" s="2"/>
      <c r="E69" s="72" t="str">
        <f t="shared" si="0"/>
        <v/>
      </c>
      <c r="F69" s="73" t="str">
        <f t="shared" si="1"/>
        <v/>
      </c>
      <c r="G69" s="9"/>
    </row>
    <row r="70" spans="1:7" ht="24.95" customHeight="1" x14ac:dyDescent="0.2">
      <c r="A70" s="69">
        <v>6520</v>
      </c>
      <c r="B70" s="69" t="s">
        <v>82</v>
      </c>
      <c r="C70" s="1"/>
      <c r="D70" s="2"/>
      <c r="E70" s="72" t="str">
        <f t="shared" si="0"/>
        <v/>
      </c>
      <c r="F70" s="73" t="str">
        <f t="shared" si="1"/>
        <v/>
      </c>
      <c r="G70" s="9"/>
    </row>
    <row r="71" spans="1:7" ht="24.95" customHeight="1" x14ac:dyDescent="0.2">
      <c r="A71" s="69">
        <v>6521</v>
      </c>
      <c r="B71" s="69" t="s">
        <v>83</v>
      </c>
      <c r="C71" s="1"/>
      <c r="D71" s="2"/>
      <c r="E71" s="72" t="str">
        <f t="shared" si="0"/>
        <v/>
      </c>
      <c r="F71" s="73" t="str">
        <f t="shared" si="1"/>
        <v/>
      </c>
      <c r="G71" s="9"/>
    </row>
    <row r="72" spans="1:7" ht="24.95" customHeight="1" x14ac:dyDescent="0.2">
      <c r="A72" s="69">
        <v>6525</v>
      </c>
      <c r="B72" s="69" t="s">
        <v>84</v>
      </c>
      <c r="C72" s="1"/>
      <c r="D72" s="2"/>
      <c r="E72" s="72" t="str">
        <f t="shared" si="0"/>
        <v/>
      </c>
      <c r="F72" s="73" t="str">
        <f t="shared" si="1"/>
        <v/>
      </c>
      <c r="G72" s="9"/>
    </row>
    <row r="73" spans="1:7" ht="24.95" customHeight="1" x14ac:dyDescent="0.2">
      <c r="A73" s="69">
        <v>6530</v>
      </c>
      <c r="B73" s="69" t="s">
        <v>85</v>
      </c>
      <c r="C73" s="1"/>
      <c r="D73" s="2"/>
      <c r="E73" s="72" t="str">
        <f t="shared" si="0"/>
        <v/>
      </c>
      <c r="F73" s="73" t="str">
        <f t="shared" si="1"/>
        <v/>
      </c>
      <c r="G73" s="9"/>
    </row>
    <row r="74" spans="1:7" ht="24.95" customHeight="1" x14ac:dyDescent="0.2">
      <c r="A74" s="69">
        <v>6531</v>
      </c>
      <c r="B74" s="69" t="s">
        <v>86</v>
      </c>
      <c r="C74" s="1"/>
      <c r="D74" s="2"/>
      <c r="E74" s="72" t="str">
        <f t="shared" si="0"/>
        <v/>
      </c>
      <c r="F74" s="73" t="str">
        <f t="shared" si="1"/>
        <v/>
      </c>
      <c r="G74" s="9"/>
    </row>
    <row r="75" spans="1:7" ht="24.95" customHeight="1" x14ac:dyDescent="0.2">
      <c r="A75" s="69">
        <v>6546</v>
      </c>
      <c r="B75" s="69" t="s">
        <v>87</v>
      </c>
      <c r="C75" s="1"/>
      <c r="D75" s="2"/>
      <c r="E75" s="72" t="str">
        <f t="shared" si="0"/>
        <v/>
      </c>
      <c r="F75" s="73" t="str">
        <f t="shared" si="1"/>
        <v/>
      </c>
      <c r="G75" s="9"/>
    </row>
    <row r="76" spans="1:7" ht="24.95" customHeight="1" x14ac:dyDescent="0.2">
      <c r="A76" s="69">
        <v>6548</v>
      </c>
      <c r="B76" s="69" t="s">
        <v>88</v>
      </c>
      <c r="C76" s="1"/>
      <c r="D76" s="2"/>
      <c r="E76" s="72" t="str">
        <f t="shared" si="0"/>
        <v/>
      </c>
      <c r="F76" s="73" t="str">
        <f t="shared" si="1"/>
        <v/>
      </c>
      <c r="G76" s="9"/>
    </row>
    <row r="77" spans="1:7" ht="24.95" customHeight="1" x14ac:dyDescent="0.2">
      <c r="A77" s="69">
        <v>6570</v>
      </c>
      <c r="B77" s="69" t="s">
        <v>89</v>
      </c>
      <c r="C77" s="1"/>
      <c r="D77" s="2"/>
      <c r="E77" s="72" t="str">
        <f t="shared" si="0"/>
        <v/>
      </c>
      <c r="F77" s="73" t="str">
        <f t="shared" si="1"/>
        <v/>
      </c>
      <c r="G77" s="9"/>
    </row>
    <row r="78" spans="1:7" ht="24.95" customHeight="1" x14ac:dyDescent="0.2">
      <c r="A78" s="69">
        <v>6590</v>
      </c>
      <c r="B78" s="69" t="s">
        <v>90</v>
      </c>
      <c r="C78" s="1"/>
      <c r="D78" s="2"/>
      <c r="E78" s="72" t="str">
        <f t="shared" ref="E78:E101" si="2">IFERROR(C78/B$6,"")</f>
        <v/>
      </c>
      <c r="F78" s="73" t="str">
        <f t="shared" ref="F78:F101" si="3">IFERROR((C78-D78)/D78,"")</f>
        <v/>
      </c>
      <c r="G78" s="9"/>
    </row>
    <row r="79" spans="1:7" ht="20.100000000000001" customHeight="1" x14ac:dyDescent="0.2">
      <c r="A79" s="69" t="s">
        <v>91</v>
      </c>
      <c r="B79" s="74" t="s">
        <v>92</v>
      </c>
      <c r="C79" s="70">
        <f>SUM(C68:C78)</f>
        <v>0</v>
      </c>
      <c r="D79" s="70">
        <f>SUM(D68:D78)</f>
        <v>0</v>
      </c>
      <c r="E79" s="72" t="str">
        <f t="shared" si="2"/>
        <v/>
      </c>
      <c r="F79" s="73" t="str">
        <f t="shared" si="3"/>
        <v/>
      </c>
      <c r="G79" s="68"/>
    </row>
    <row r="80" spans="1:7" ht="20.100000000000001" customHeight="1" x14ac:dyDescent="0.2">
      <c r="A80" s="69"/>
      <c r="B80" s="57" t="s">
        <v>93</v>
      </c>
      <c r="C80" s="75"/>
      <c r="D80" s="71"/>
      <c r="E80" s="72"/>
      <c r="F80" s="73"/>
      <c r="G80" s="68"/>
    </row>
    <row r="81" spans="1:7" ht="24.95" customHeight="1" x14ac:dyDescent="0.2">
      <c r="A81" s="69">
        <v>6710</v>
      </c>
      <c r="B81" s="69" t="s">
        <v>94</v>
      </c>
      <c r="C81" s="1"/>
      <c r="D81" s="2"/>
      <c r="E81" s="72" t="str">
        <f t="shared" si="2"/>
        <v/>
      </c>
      <c r="F81" s="73" t="str">
        <f t="shared" si="3"/>
        <v/>
      </c>
      <c r="G81" s="9"/>
    </row>
    <row r="82" spans="1:7" ht="24.95" customHeight="1" x14ac:dyDescent="0.2">
      <c r="A82" s="69">
        <v>6711</v>
      </c>
      <c r="B82" s="69" t="s">
        <v>95</v>
      </c>
      <c r="C82" s="1"/>
      <c r="D82" s="2"/>
      <c r="E82" s="72" t="str">
        <f t="shared" si="2"/>
        <v/>
      </c>
      <c r="F82" s="73" t="str">
        <f t="shared" si="3"/>
        <v/>
      </c>
      <c r="G82" s="9"/>
    </row>
    <row r="83" spans="1:7" ht="24.95" customHeight="1" x14ac:dyDescent="0.2">
      <c r="A83" s="69">
        <v>6720</v>
      </c>
      <c r="B83" s="69" t="s">
        <v>96</v>
      </c>
      <c r="C83" s="1"/>
      <c r="D83" s="2"/>
      <c r="E83" s="72" t="str">
        <f t="shared" si="2"/>
        <v/>
      </c>
      <c r="F83" s="73" t="str">
        <f t="shared" si="3"/>
        <v/>
      </c>
      <c r="G83" s="9"/>
    </row>
    <row r="84" spans="1:7" ht="24.95" customHeight="1" x14ac:dyDescent="0.2">
      <c r="A84" s="69">
        <v>6721</v>
      </c>
      <c r="B84" s="69" t="s">
        <v>97</v>
      </c>
      <c r="C84" s="1"/>
      <c r="D84" s="2"/>
      <c r="E84" s="72" t="str">
        <f t="shared" si="2"/>
        <v/>
      </c>
      <c r="F84" s="73" t="str">
        <f t="shared" si="3"/>
        <v/>
      </c>
      <c r="G84" s="9"/>
    </row>
    <row r="85" spans="1:7" ht="24.95" customHeight="1" x14ac:dyDescent="0.2">
      <c r="A85" s="69">
        <v>6722</v>
      </c>
      <c r="B85" s="69" t="s">
        <v>98</v>
      </c>
      <c r="C85" s="1"/>
      <c r="D85" s="2"/>
      <c r="E85" s="72" t="str">
        <f t="shared" si="2"/>
        <v/>
      </c>
      <c r="F85" s="73" t="str">
        <f t="shared" si="3"/>
        <v/>
      </c>
      <c r="G85" s="9"/>
    </row>
    <row r="86" spans="1:7" ht="24.95" customHeight="1" x14ac:dyDescent="0.2">
      <c r="A86" s="69">
        <v>6723</v>
      </c>
      <c r="B86" s="69" t="s">
        <v>99</v>
      </c>
      <c r="C86" s="1"/>
      <c r="D86" s="2"/>
      <c r="E86" s="72" t="str">
        <f t="shared" si="2"/>
        <v/>
      </c>
      <c r="F86" s="73" t="str">
        <f t="shared" si="3"/>
        <v/>
      </c>
      <c r="G86" s="9"/>
    </row>
    <row r="87" spans="1:7" ht="24.95" customHeight="1" x14ac:dyDescent="0.2">
      <c r="A87" s="69">
        <v>6790</v>
      </c>
      <c r="B87" s="69" t="s">
        <v>100</v>
      </c>
      <c r="C87" s="1"/>
      <c r="D87" s="2"/>
      <c r="E87" s="72" t="str">
        <f t="shared" si="2"/>
        <v/>
      </c>
      <c r="F87" s="73" t="str">
        <f t="shared" si="3"/>
        <v/>
      </c>
      <c r="G87" s="9"/>
    </row>
    <row r="88" spans="1:7" ht="20.100000000000001" customHeight="1" x14ac:dyDescent="0.2">
      <c r="A88" s="69" t="s">
        <v>101</v>
      </c>
      <c r="B88" s="74" t="s">
        <v>102</v>
      </c>
      <c r="C88" s="70">
        <f>SUM(C81:C87)</f>
        <v>0</v>
      </c>
      <c r="D88" s="70">
        <f>SUM(D81:D87)</f>
        <v>0</v>
      </c>
      <c r="E88" s="72" t="str">
        <f t="shared" si="2"/>
        <v/>
      </c>
      <c r="F88" s="73" t="str">
        <f t="shared" si="3"/>
        <v/>
      </c>
      <c r="G88" s="68"/>
    </row>
    <row r="89" spans="1:7" ht="20.100000000000001" customHeight="1" x14ac:dyDescent="0.2">
      <c r="A89" s="69"/>
      <c r="B89" s="74" t="s">
        <v>103</v>
      </c>
      <c r="C89" s="70">
        <f>C88+C79+C65+C58</f>
        <v>0</v>
      </c>
      <c r="D89" s="70">
        <f>D88+D79+D65+D58</f>
        <v>0</v>
      </c>
      <c r="E89" s="72" t="str">
        <f t="shared" si="2"/>
        <v/>
      </c>
      <c r="F89" s="73" t="str">
        <f t="shared" si="3"/>
        <v/>
      </c>
      <c r="G89" s="68"/>
    </row>
    <row r="90" spans="1:7" ht="20.100000000000001" customHeight="1" x14ac:dyDescent="0.2">
      <c r="A90" s="69"/>
      <c r="B90" s="74" t="s">
        <v>104</v>
      </c>
      <c r="C90" s="70">
        <f>C39-C89</f>
        <v>0</v>
      </c>
      <c r="D90" s="70">
        <f>D39-D89</f>
        <v>0</v>
      </c>
      <c r="E90" s="72" t="str">
        <f t="shared" si="2"/>
        <v/>
      </c>
      <c r="F90" s="70" t="str">
        <f t="shared" si="3"/>
        <v/>
      </c>
      <c r="G90" s="68"/>
    </row>
    <row r="91" spans="1:7" ht="20.100000000000001" customHeight="1" x14ac:dyDescent="0.2">
      <c r="A91" s="69"/>
      <c r="B91" s="57" t="s">
        <v>105</v>
      </c>
      <c r="C91" s="75"/>
      <c r="D91" s="71"/>
      <c r="E91" s="72"/>
      <c r="F91" s="73"/>
      <c r="G91" s="68"/>
    </row>
    <row r="92" spans="1:7" ht="24.95" customHeight="1" x14ac:dyDescent="0.2">
      <c r="A92" s="69">
        <v>6820</v>
      </c>
      <c r="B92" s="69" t="s">
        <v>106</v>
      </c>
      <c r="C92" s="1"/>
      <c r="D92" s="2"/>
      <c r="E92" s="72" t="str">
        <f t="shared" si="2"/>
        <v/>
      </c>
      <c r="F92" s="73" t="str">
        <f t="shared" si="3"/>
        <v/>
      </c>
      <c r="G92" s="9"/>
    </row>
    <row r="93" spans="1:7" ht="24.95" customHeight="1" x14ac:dyDescent="0.2">
      <c r="A93" s="69">
        <v>6830</v>
      </c>
      <c r="B93" s="69" t="s">
        <v>107</v>
      </c>
      <c r="C93" s="1"/>
      <c r="D93" s="2"/>
      <c r="E93" s="72" t="str">
        <f t="shared" si="2"/>
        <v/>
      </c>
      <c r="F93" s="73" t="str">
        <f t="shared" si="3"/>
        <v/>
      </c>
      <c r="G93" s="9"/>
    </row>
    <row r="94" spans="1:7" ht="24.95" customHeight="1" x14ac:dyDescent="0.2">
      <c r="A94" s="69">
        <v>6840</v>
      </c>
      <c r="B94" s="69" t="s">
        <v>108</v>
      </c>
      <c r="C94" s="1"/>
      <c r="D94" s="2"/>
      <c r="E94" s="72" t="str">
        <f t="shared" si="2"/>
        <v/>
      </c>
      <c r="F94" s="73" t="str">
        <f t="shared" si="3"/>
        <v/>
      </c>
      <c r="G94" s="9"/>
    </row>
    <row r="95" spans="1:7" ht="24.95" customHeight="1" x14ac:dyDescent="0.2">
      <c r="A95" s="69">
        <v>6850</v>
      </c>
      <c r="B95" s="69" t="s">
        <v>109</v>
      </c>
      <c r="C95" s="1"/>
      <c r="D95" s="2"/>
      <c r="E95" s="72" t="str">
        <f t="shared" si="2"/>
        <v/>
      </c>
      <c r="F95" s="73" t="str">
        <f t="shared" si="3"/>
        <v/>
      </c>
      <c r="G95" s="9"/>
    </row>
    <row r="96" spans="1:7" ht="24.95" customHeight="1" x14ac:dyDescent="0.2">
      <c r="A96" s="69">
        <v>6890</v>
      </c>
      <c r="B96" s="69" t="s">
        <v>110</v>
      </c>
      <c r="C96" s="1"/>
      <c r="D96" s="2"/>
      <c r="E96" s="72" t="str">
        <f t="shared" si="2"/>
        <v/>
      </c>
      <c r="F96" s="73" t="str">
        <f t="shared" si="3"/>
        <v/>
      </c>
      <c r="G96" s="9"/>
    </row>
    <row r="97" spans="1:7" ht="20.100000000000001" customHeight="1" x14ac:dyDescent="0.2">
      <c r="A97" s="69" t="s">
        <v>111</v>
      </c>
      <c r="B97" s="74" t="s">
        <v>112</v>
      </c>
      <c r="C97" s="70">
        <f>SUM(C92:C96)</f>
        <v>0</v>
      </c>
      <c r="D97" s="70">
        <f>SUM(D92:D96)</f>
        <v>0</v>
      </c>
      <c r="E97" s="72" t="str">
        <f t="shared" si="2"/>
        <v/>
      </c>
      <c r="F97" s="73" t="str">
        <f t="shared" si="3"/>
        <v/>
      </c>
      <c r="G97" s="68"/>
    </row>
    <row r="98" spans="1:7" ht="24.95" customHeight="1" x14ac:dyDescent="0.25">
      <c r="A98" s="93"/>
      <c r="B98" s="62" t="s">
        <v>113</v>
      </c>
      <c r="C98" s="3"/>
      <c r="D98" s="4"/>
      <c r="E98" s="72" t="str">
        <f t="shared" si="2"/>
        <v/>
      </c>
      <c r="F98" s="73" t="str">
        <f t="shared" si="3"/>
        <v/>
      </c>
      <c r="G98" s="9"/>
    </row>
    <row r="99" spans="1:7" ht="20.100000000000001" customHeight="1" x14ac:dyDescent="0.2">
      <c r="A99" s="69" t="s">
        <v>114</v>
      </c>
      <c r="B99" s="57" t="s">
        <v>115</v>
      </c>
      <c r="C99" s="70">
        <f>C89+C97+C98</f>
        <v>0</v>
      </c>
      <c r="D99" s="70">
        <f>D89+D97+D98</f>
        <v>0</v>
      </c>
      <c r="E99" s="72" t="str">
        <f t="shared" si="2"/>
        <v/>
      </c>
      <c r="F99" s="73" t="str">
        <f t="shared" si="3"/>
        <v/>
      </c>
      <c r="G99" s="68"/>
    </row>
    <row r="100" spans="1:7" ht="20.100000000000001" customHeight="1" x14ac:dyDescent="0.2">
      <c r="A100" s="94"/>
      <c r="B100" s="94"/>
      <c r="C100" s="95"/>
      <c r="D100" s="96"/>
      <c r="E100" s="97"/>
      <c r="F100" s="98"/>
      <c r="G100" s="99"/>
    </row>
    <row r="101" spans="1:7" ht="20.100000000000001" customHeight="1" x14ac:dyDescent="0.25">
      <c r="A101" s="93"/>
      <c r="B101" s="58" t="s">
        <v>116</v>
      </c>
      <c r="C101" s="92">
        <f>C39-C99</f>
        <v>0</v>
      </c>
      <c r="D101" s="92">
        <f>D39-D99</f>
        <v>0</v>
      </c>
      <c r="E101" s="100" t="str">
        <f t="shared" si="2"/>
        <v/>
      </c>
      <c r="F101" s="101" t="str">
        <f t="shared" si="3"/>
        <v/>
      </c>
      <c r="G101" s="76"/>
    </row>
    <row r="102" spans="1:7" ht="20.100000000000001" customHeight="1" x14ac:dyDescent="0.25">
      <c r="A102" s="93"/>
      <c r="B102" s="58" t="s">
        <v>117</v>
      </c>
      <c r="C102" s="102" t="str">
        <f>IFERROR((C90+C98)/(C92),"")</f>
        <v/>
      </c>
      <c r="D102" s="102" t="str">
        <f>IFERROR((D90+D98)/(D92),"")</f>
        <v/>
      </c>
      <c r="E102" s="103"/>
      <c r="F102" s="73"/>
      <c r="G102" s="104"/>
    </row>
    <row r="103" spans="1:7" ht="20.100000000000001" customHeight="1" thickBot="1" x14ac:dyDescent="0.3">
      <c r="A103" s="105"/>
      <c r="B103" s="106"/>
      <c r="C103" s="107"/>
      <c r="D103" s="108"/>
      <c r="E103" s="109"/>
      <c r="F103" s="110"/>
    </row>
    <row r="104" spans="1:7" ht="20.100000000000001" customHeight="1" thickTop="1" x14ac:dyDescent="0.2">
      <c r="A104" s="111"/>
      <c r="B104" s="112"/>
      <c r="C104" s="113"/>
      <c r="D104" s="113"/>
      <c r="E104" s="113"/>
      <c r="F104" s="113"/>
      <c r="G104" s="114"/>
    </row>
    <row r="105" spans="1:7" x14ac:dyDescent="0.2">
      <c r="A105" s="115" t="s">
        <v>118</v>
      </c>
      <c r="B105" s="116"/>
      <c r="C105" s="117"/>
      <c r="D105" s="117"/>
      <c r="E105" s="117"/>
      <c r="F105" s="117"/>
      <c r="G105" s="118"/>
    </row>
    <row r="106" spans="1:7" x14ac:dyDescent="0.2">
      <c r="A106" s="119"/>
      <c r="B106" s="120"/>
      <c r="C106" s="117"/>
      <c r="D106" s="117"/>
      <c r="E106" s="117"/>
      <c r="F106" s="117"/>
      <c r="G106" s="118"/>
    </row>
    <row r="107" spans="1:7" x14ac:dyDescent="0.2">
      <c r="A107" s="131"/>
      <c r="B107" s="132"/>
      <c r="C107" s="136"/>
      <c r="D107" s="136"/>
      <c r="E107" s="136"/>
      <c r="F107" s="136"/>
      <c r="G107" s="143"/>
    </row>
    <row r="108" spans="1:7" x14ac:dyDescent="0.2">
      <c r="A108" s="133"/>
      <c r="B108" s="134"/>
      <c r="C108" s="138"/>
      <c r="D108" s="138"/>
      <c r="E108" s="138"/>
      <c r="F108" s="138"/>
      <c r="G108" s="144"/>
    </row>
    <row r="109" spans="1:7" x14ac:dyDescent="0.2">
      <c r="A109" s="115" t="s">
        <v>119</v>
      </c>
      <c r="B109" s="121"/>
      <c r="C109" s="121" t="s">
        <v>120</v>
      </c>
      <c r="D109" s="43"/>
      <c r="E109" s="43"/>
      <c r="F109" s="43"/>
      <c r="G109" s="122" t="s">
        <v>121</v>
      </c>
    </row>
    <row r="110" spans="1:7" x14ac:dyDescent="0.2">
      <c r="A110" s="115" t="s">
        <v>122</v>
      </c>
      <c r="B110" s="116"/>
      <c r="C110" s="117"/>
      <c r="D110" s="117"/>
      <c r="E110" s="117"/>
      <c r="F110" s="117"/>
      <c r="G110" s="118"/>
    </row>
    <row r="111" spans="1:7" x14ac:dyDescent="0.2">
      <c r="A111" s="135"/>
      <c r="B111" s="136"/>
      <c r="C111" s="136"/>
      <c r="D111" s="136"/>
      <c r="E111" s="136"/>
      <c r="F111" s="136"/>
      <c r="G111" s="143"/>
    </row>
    <row r="112" spans="1:7" x14ac:dyDescent="0.2">
      <c r="A112" s="137"/>
      <c r="B112" s="138"/>
      <c r="C112" s="138"/>
      <c r="D112" s="138"/>
      <c r="E112" s="138"/>
      <c r="F112" s="138"/>
      <c r="G112" s="144"/>
    </row>
    <row r="113" spans="1:7" x14ac:dyDescent="0.2">
      <c r="A113" s="115" t="s">
        <v>119</v>
      </c>
      <c r="B113" s="121"/>
      <c r="C113" s="121" t="s">
        <v>120</v>
      </c>
      <c r="D113" s="43"/>
      <c r="E113" s="43"/>
      <c r="F113" s="43"/>
      <c r="G113" s="122" t="s">
        <v>121</v>
      </c>
    </row>
    <row r="114" spans="1:7" x14ac:dyDescent="0.2">
      <c r="A114" s="115" t="s">
        <v>123</v>
      </c>
      <c r="B114" s="116"/>
      <c r="C114" s="117"/>
      <c r="D114" s="117"/>
      <c r="E114" s="117"/>
      <c r="F114" s="117"/>
      <c r="G114" s="118"/>
    </row>
    <row r="115" spans="1:7" x14ac:dyDescent="0.2">
      <c r="A115" s="135"/>
      <c r="B115" s="136"/>
      <c r="C115" s="136"/>
      <c r="D115" s="136"/>
      <c r="E115" s="136"/>
      <c r="F115" s="136"/>
      <c r="G115" s="143"/>
    </row>
    <row r="116" spans="1:7" x14ac:dyDescent="0.2">
      <c r="A116" s="137"/>
      <c r="B116" s="138"/>
      <c r="C116" s="138"/>
      <c r="D116" s="138"/>
      <c r="E116" s="138"/>
      <c r="F116" s="138"/>
      <c r="G116" s="144"/>
    </row>
    <row r="117" spans="1:7" x14ac:dyDescent="0.2">
      <c r="A117" s="115" t="s">
        <v>124</v>
      </c>
      <c r="B117" s="121"/>
      <c r="C117" s="121" t="s">
        <v>120</v>
      </c>
      <c r="D117" s="43"/>
      <c r="E117" s="43"/>
      <c r="F117" s="43"/>
      <c r="G117" s="122" t="s">
        <v>121</v>
      </c>
    </row>
    <row r="118" spans="1:7" x14ac:dyDescent="0.2">
      <c r="A118" s="115" t="s">
        <v>125</v>
      </c>
      <c r="B118" s="116"/>
      <c r="C118" s="117"/>
      <c r="D118" s="117"/>
      <c r="E118" s="117"/>
      <c r="F118" s="117"/>
      <c r="G118" s="118"/>
    </row>
    <row r="119" spans="1:7" ht="15" thickBot="1" x14ac:dyDescent="0.25">
      <c r="A119" s="123"/>
      <c r="B119" s="124"/>
      <c r="C119" s="125"/>
      <c r="D119" s="125"/>
      <c r="E119" s="125"/>
      <c r="F119" s="125"/>
      <c r="G119" s="126"/>
    </row>
    <row r="120" spans="1:7" ht="15" thickTop="1" x14ac:dyDescent="0.2">
      <c r="G120" s="129" t="s">
        <v>147</v>
      </c>
    </row>
  </sheetData>
  <sheetProtection algorithmName="SHA-512" hashValue="3T9h43XzYNIqHZYW18mjyeFhPSvFbpnrZArc19nJ7ruvXIaFj9udU3adLBDWQRS+bp6UKcMYUlT4+GLG+gEQtA==" saltValue="QdacW4AcvfwIT3vvpzuVwQ==" spinCount="100000" sheet="1" objects="1" scenarios="1" formatColumns="0" formatRows="0" selectLockedCells="1"/>
  <mergeCells count="14">
    <mergeCell ref="A1:G1"/>
    <mergeCell ref="A107:B108"/>
    <mergeCell ref="A111:B112"/>
    <mergeCell ref="A115:B116"/>
    <mergeCell ref="C107:F108"/>
    <mergeCell ref="C111:F112"/>
    <mergeCell ref="C115:F116"/>
    <mergeCell ref="B4:G4"/>
    <mergeCell ref="B5:G5"/>
    <mergeCell ref="B6:G6"/>
    <mergeCell ref="B7:G7"/>
    <mergeCell ref="G107:G108"/>
    <mergeCell ref="G111:G112"/>
    <mergeCell ref="G115:G116"/>
  </mergeCells>
  <pageMargins left="0.25" right="0.25" top="0.25" bottom="0.25" header="0.87" footer="0.5"/>
  <pageSetup scale="65" fitToHeight="0" orientation="landscape" r:id="rId1"/>
  <headerFooter alignWithMargins="0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61C9-B1D4-4EC0-9567-A3E102DAD1C5}">
  <sheetPr>
    <pageSetUpPr fitToPage="1"/>
  </sheetPr>
  <dimension ref="A1:F67"/>
  <sheetViews>
    <sheetView showGridLines="0" topLeftCell="A43" zoomScaleNormal="100" workbookViewId="0">
      <selection activeCell="B2" sqref="B2:E2"/>
    </sheetView>
  </sheetViews>
  <sheetFormatPr defaultRowHeight="12.75" x14ac:dyDescent="0.2"/>
  <cols>
    <col min="1" max="1" width="50" customWidth="1"/>
    <col min="2" max="2" width="10.7109375" customWidth="1"/>
    <col min="3" max="4" width="13.7109375" customWidth="1"/>
    <col min="5" max="5" width="14.85546875" customWidth="1"/>
    <col min="6" max="6" width="14.5703125" customWidth="1"/>
  </cols>
  <sheetData>
    <row r="1" spans="1:6" ht="18.75" thickBot="1" x14ac:dyDescent="0.3">
      <c r="A1" s="158" t="s">
        <v>126</v>
      </c>
      <c r="B1" s="158"/>
      <c r="C1" s="158"/>
      <c r="D1" s="158"/>
      <c r="E1" s="158"/>
    </row>
    <row r="2" spans="1:6" x14ac:dyDescent="0.2">
      <c r="A2" s="10" t="s">
        <v>121</v>
      </c>
      <c r="B2" s="159"/>
      <c r="C2" s="159"/>
      <c r="D2" s="159"/>
      <c r="E2" s="160"/>
    </row>
    <row r="3" spans="1:6" x14ac:dyDescent="0.2">
      <c r="A3" s="11" t="s">
        <v>127</v>
      </c>
      <c r="B3" s="161"/>
      <c r="C3" s="161"/>
      <c r="D3" s="161"/>
      <c r="E3" s="162"/>
    </row>
    <row r="4" spans="1:6" x14ac:dyDescent="0.2">
      <c r="A4" s="11" t="s">
        <v>128</v>
      </c>
      <c r="B4" s="161"/>
      <c r="C4" s="161"/>
      <c r="D4" s="161"/>
      <c r="E4" s="162"/>
    </row>
    <row r="5" spans="1:6" x14ac:dyDescent="0.2">
      <c r="A5" s="11" t="s">
        <v>129</v>
      </c>
      <c r="B5" s="161"/>
      <c r="C5" s="161"/>
      <c r="D5" s="161"/>
      <c r="E5" s="162"/>
    </row>
    <row r="6" spans="1:6" x14ac:dyDescent="0.2">
      <c r="A6" s="12" t="s">
        <v>130</v>
      </c>
      <c r="B6" s="161"/>
      <c r="C6" s="161"/>
      <c r="D6" s="161"/>
      <c r="E6" s="162"/>
    </row>
    <row r="7" spans="1:6" ht="13.5" thickBot="1" x14ac:dyDescent="0.25">
      <c r="A7" s="13" t="s">
        <v>131</v>
      </c>
      <c r="B7" s="163"/>
      <c r="C7" s="163"/>
      <c r="D7" s="163"/>
      <c r="E7" s="164"/>
    </row>
    <row r="8" spans="1:6" ht="16.5" thickBot="1" x14ac:dyDescent="0.3">
      <c r="A8" s="165" t="s">
        <v>132</v>
      </c>
      <c r="B8" s="166"/>
      <c r="C8" s="166"/>
      <c r="D8" s="166"/>
      <c r="E8" s="167"/>
      <c r="F8" s="14"/>
    </row>
    <row r="9" spans="1:6" ht="25.5" customHeight="1" x14ac:dyDescent="0.2">
      <c r="A9" s="168" t="s">
        <v>133</v>
      </c>
      <c r="B9" s="170" t="s">
        <v>134</v>
      </c>
      <c r="C9" s="24" t="s">
        <v>135</v>
      </c>
      <c r="D9" s="24" t="s">
        <v>136</v>
      </c>
      <c r="E9" s="25" t="s">
        <v>137</v>
      </c>
    </row>
    <row r="10" spans="1:6" x14ac:dyDescent="0.2">
      <c r="A10" s="169"/>
      <c r="B10" s="171"/>
      <c r="C10" s="16" t="s">
        <v>138</v>
      </c>
      <c r="D10" s="16" t="s">
        <v>139</v>
      </c>
      <c r="E10" s="26" t="s">
        <v>139</v>
      </c>
    </row>
    <row r="11" spans="1:6" ht="15.75" x14ac:dyDescent="0.25">
      <c r="A11" s="155" t="s">
        <v>140</v>
      </c>
      <c r="B11" s="156"/>
      <c r="C11" s="156"/>
      <c r="D11" s="156"/>
      <c r="E11" s="157"/>
    </row>
    <row r="12" spans="1:6" x14ac:dyDescent="0.2">
      <c r="A12" s="27"/>
      <c r="B12" s="5"/>
      <c r="C12" s="5"/>
      <c r="D12" s="6"/>
      <c r="E12" s="28">
        <f t="shared" ref="E12:E38" si="0">C12*D12</f>
        <v>0</v>
      </c>
    </row>
    <row r="13" spans="1:6" x14ac:dyDescent="0.2">
      <c r="A13" s="27"/>
      <c r="B13" s="7"/>
      <c r="C13" s="5"/>
      <c r="D13" s="6"/>
      <c r="E13" s="28">
        <f t="shared" si="0"/>
        <v>0</v>
      </c>
    </row>
    <row r="14" spans="1:6" x14ac:dyDescent="0.2">
      <c r="A14" s="27"/>
      <c r="B14" s="5"/>
      <c r="C14" s="5"/>
      <c r="D14" s="6"/>
      <c r="E14" s="28">
        <f t="shared" si="0"/>
        <v>0</v>
      </c>
    </row>
    <row r="15" spans="1:6" x14ac:dyDescent="0.2">
      <c r="A15" s="27"/>
      <c r="B15" s="5"/>
      <c r="C15" s="5"/>
      <c r="D15" s="6"/>
      <c r="E15" s="28">
        <f t="shared" si="0"/>
        <v>0</v>
      </c>
    </row>
    <row r="16" spans="1:6" x14ac:dyDescent="0.2">
      <c r="A16" s="27"/>
      <c r="B16" s="5"/>
      <c r="C16" s="5"/>
      <c r="D16" s="6"/>
      <c r="E16" s="28">
        <f t="shared" si="0"/>
        <v>0</v>
      </c>
    </row>
    <row r="17" spans="1:5" x14ac:dyDescent="0.2">
      <c r="A17" s="27"/>
      <c r="B17" s="5"/>
      <c r="C17" s="5"/>
      <c r="D17" s="6"/>
      <c r="E17" s="28">
        <f t="shared" si="0"/>
        <v>0</v>
      </c>
    </row>
    <row r="18" spans="1:5" x14ac:dyDescent="0.2">
      <c r="A18" s="29"/>
      <c r="B18" s="5"/>
      <c r="C18" s="5"/>
      <c r="D18" s="6"/>
      <c r="E18" s="28">
        <f t="shared" si="0"/>
        <v>0</v>
      </c>
    </row>
    <row r="19" spans="1:5" x14ac:dyDescent="0.2">
      <c r="A19" s="29"/>
      <c r="B19" s="5"/>
      <c r="C19" s="5"/>
      <c r="D19" s="6"/>
      <c r="E19" s="28">
        <f t="shared" si="0"/>
        <v>0</v>
      </c>
    </row>
    <row r="20" spans="1:5" x14ac:dyDescent="0.2">
      <c r="A20" s="29"/>
      <c r="B20" s="7"/>
      <c r="C20" s="5"/>
      <c r="D20" s="6"/>
      <c r="E20" s="28">
        <f t="shared" si="0"/>
        <v>0</v>
      </c>
    </row>
    <row r="21" spans="1:5" x14ac:dyDescent="0.2">
      <c r="A21" s="29"/>
      <c r="B21" s="5"/>
      <c r="C21" s="5"/>
      <c r="D21" s="6"/>
      <c r="E21" s="28">
        <f t="shared" si="0"/>
        <v>0</v>
      </c>
    </row>
    <row r="22" spans="1:5" x14ac:dyDescent="0.2">
      <c r="A22" s="29"/>
      <c r="B22" s="5"/>
      <c r="C22" s="5"/>
      <c r="D22" s="6"/>
      <c r="E22" s="28">
        <f t="shared" si="0"/>
        <v>0</v>
      </c>
    </row>
    <row r="23" spans="1:5" x14ac:dyDescent="0.2">
      <c r="A23" s="29"/>
      <c r="B23" s="5"/>
      <c r="C23" s="5"/>
      <c r="D23" s="6"/>
      <c r="E23" s="28">
        <f t="shared" si="0"/>
        <v>0</v>
      </c>
    </row>
    <row r="24" spans="1:5" x14ac:dyDescent="0.2">
      <c r="A24" s="29"/>
      <c r="B24" s="5"/>
      <c r="C24" s="5"/>
      <c r="D24" s="6"/>
      <c r="E24" s="28">
        <f t="shared" si="0"/>
        <v>0</v>
      </c>
    </row>
    <row r="25" spans="1:5" x14ac:dyDescent="0.2">
      <c r="A25" s="29"/>
      <c r="B25" s="7"/>
      <c r="C25" s="5"/>
      <c r="D25" s="6"/>
      <c r="E25" s="28">
        <f t="shared" si="0"/>
        <v>0</v>
      </c>
    </row>
    <row r="26" spans="1:5" x14ac:dyDescent="0.2">
      <c r="A26" s="29"/>
      <c r="B26" s="5"/>
      <c r="C26" s="5"/>
      <c r="D26" s="6"/>
      <c r="E26" s="28">
        <f t="shared" si="0"/>
        <v>0</v>
      </c>
    </row>
    <row r="27" spans="1:5" x14ac:dyDescent="0.2">
      <c r="A27" s="29"/>
      <c r="B27" s="5"/>
      <c r="C27" s="5"/>
      <c r="D27" s="6"/>
      <c r="E27" s="28">
        <f t="shared" si="0"/>
        <v>0</v>
      </c>
    </row>
    <row r="28" spans="1:5" x14ac:dyDescent="0.2">
      <c r="A28" s="29"/>
      <c r="B28" s="5"/>
      <c r="C28" s="5"/>
      <c r="D28" s="6"/>
      <c r="E28" s="28">
        <f t="shared" si="0"/>
        <v>0</v>
      </c>
    </row>
    <row r="29" spans="1:5" x14ac:dyDescent="0.2">
      <c r="A29" s="29"/>
      <c r="B29" s="7"/>
      <c r="C29" s="5"/>
      <c r="D29" s="6"/>
      <c r="E29" s="28">
        <f t="shared" si="0"/>
        <v>0</v>
      </c>
    </row>
    <row r="30" spans="1:5" x14ac:dyDescent="0.2">
      <c r="A30" s="29"/>
      <c r="B30" s="5"/>
      <c r="C30" s="5"/>
      <c r="D30" s="6"/>
      <c r="E30" s="28">
        <f t="shared" si="0"/>
        <v>0</v>
      </c>
    </row>
    <row r="31" spans="1:5" x14ac:dyDescent="0.2">
      <c r="A31" s="29"/>
      <c r="B31" s="5"/>
      <c r="C31" s="5"/>
      <c r="D31" s="6"/>
      <c r="E31" s="28">
        <f t="shared" si="0"/>
        <v>0</v>
      </c>
    </row>
    <row r="32" spans="1:5" x14ac:dyDescent="0.2">
      <c r="A32" s="29"/>
      <c r="B32" s="5"/>
      <c r="C32" s="5"/>
      <c r="D32" s="6"/>
      <c r="E32" s="28">
        <f t="shared" si="0"/>
        <v>0</v>
      </c>
    </row>
    <row r="33" spans="1:5" x14ac:dyDescent="0.2">
      <c r="A33" s="29"/>
      <c r="B33" s="7"/>
      <c r="C33" s="5"/>
      <c r="D33" s="6"/>
      <c r="E33" s="28">
        <f t="shared" si="0"/>
        <v>0</v>
      </c>
    </row>
    <row r="34" spans="1:5" x14ac:dyDescent="0.2">
      <c r="A34" s="29"/>
      <c r="B34" s="5"/>
      <c r="C34" s="5"/>
      <c r="D34" s="6"/>
      <c r="E34" s="28">
        <f t="shared" si="0"/>
        <v>0</v>
      </c>
    </row>
    <row r="35" spans="1:5" x14ac:dyDescent="0.2">
      <c r="A35" s="29"/>
      <c r="B35" s="5"/>
      <c r="C35" s="5"/>
      <c r="D35" s="6"/>
      <c r="E35" s="28">
        <f t="shared" si="0"/>
        <v>0</v>
      </c>
    </row>
    <row r="36" spans="1:5" x14ac:dyDescent="0.2">
      <c r="A36" s="29"/>
      <c r="B36" s="5"/>
      <c r="C36" s="5"/>
      <c r="D36" s="6"/>
      <c r="E36" s="28">
        <f t="shared" si="0"/>
        <v>0</v>
      </c>
    </row>
    <row r="37" spans="1:5" x14ac:dyDescent="0.2">
      <c r="A37" s="29"/>
      <c r="B37" s="7"/>
      <c r="C37" s="5"/>
      <c r="D37" s="6"/>
      <c r="E37" s="28">
        <f t="shared" si="0"/>
        <v>0</v>
      </c>
    </row>
    <row r="38" spans="1:5" x14ac:dyDescent="0.2">
      <c r="A38" s="29"/>
      <c r="B38" s="5"/>
      <c r="C38" s="5"/>
      <c r="D38" s="6"/>
      <c r="E38" s="28">
        <f t="shared" si="0"/>
        <v>0</v>
      </c>
    </row>
    <row r="39" spans="1:5" ht="15.75" x14ac:dyDescent="0.25">
      <c r="A39" s="155" t="s">
        <v>141</v>
      </c>
      <c r="B39" s="156"/>
      <c r="C39" s="156"/>
      <c r="D39" s="156"/>
      <c r="E39" s="157"/>
    </row>
    <row r="40" spans="1:5" x14ac:dyDescent="0.2">
      <c r="A40" s="27"/>
      <c r="B40" s="7"/>
      <c r="C40" s="17"/>
      <c r="D40" s="18"/>
      <c r="E40" s="30"/>
    </row>
    <row r="41" spans="1:5" x14ac:dyDescent="0.2">
      <c r="A41" s="27"/>
      <c r="B41" s="5"/>
      <c r="C41" s="17"/>
      <c r="D41" s="18"/>
      <c r="E41" s="30"/>
    </row>
    <row r="42" spans="1:5" x14ac:dyDescent="0.2">
      <c r="A42" s="27"/>
      <c r="B42" s="5"/>
      <c r="C42" s="17"/>
      <c r="D42" s="18"/>
      <c r="E42" s="30"/>
    </row>
    <row r="43" spans="1:5" x14ac:dyDescent="0.2">
      <c r="A43" s="27"/>
      <c r="B43" s="5"/>
      <c r="C43" s="17"/>
      <c r="D43" s="18"/>
      <c r="E43" s="30"/>
    </row>
    <row r="44" spans="1:5" x14ac:dyDescent="0.2">
      <c r="A44" s="27"/>
      <c r="B44" s="5"/>
      <c r="C44" s="17"/>
      <c r="D44" s="18"/>
      <c r="E44" s="30"/>
    </row>
    <row r="45" spans="1:5" x14ac:dyDescent="0.2">
      <c r="A45" s="27"/>
      <c r="B45" s="5"/>
      <c r="C45" s="17"/>
      <c r="D45" s="18"/>
      <c r="E45" s="30"/>
    </row>
    <row r="46" spans="1:5" x14ac:dyDescent="0.2">
      <c r="A46" s="29"/>
      <c r="B46" s="7"/>
      <c r="C46" s="17"/>
      <c r="D46" s="18"/>
      <c r="E46" s="30"/>
    </row>
    <row r="47" spans="1:5" x14ac:dyDescent="0.2">
      <c r="A47" s="29"/>
      <c r="B47" s="5"/>
      <c r="C47" s="17"/>
      <c r="D47" s="18"/>
      <c r="E47" s="30"/>
    </row>
    <row r="48" spans="1:5" x14ac:dyDescent="0.2">
      <c r="A48" s="29"/>
      <c r="B48" s="7"/>
      <c r="C48" s="17"/>
      <c r="D48" s="18"/>
      <c r="E48" s="30"/>
    </row>
    <row r="49" spans="1:6" x14ac:dyDescent="0.2">
      <c r="A49" s="29"/>
      <c r="B49" s="5"/>
      <c r="C49" s="17"/>
      <c r="D49" s="18"/>
      <c r="E49" s="30"/>
    </row>
    <row r="50" spans="1:6" x14ac:dyDescent="0.2">
      <c r="A50" s="29"/>
      <c r="B50" s="5"/>
      <c r="C50" s="17"/>
      <c r="D50" s="18"/>
      <c r="E50" s="30"/>
    </row>
    <row r="51" spans="1:6" x14ac:dyDescent="0.2">
      <c r="A51" s="29"/>
      <c r="B51" s="5"/>
      <c r="C51" s="17"/>
      <c r="D51" s="18"/>
      <c r="E51" s="30"/>
    </row>
    <row r="52" spans="1:6" x14ac:dyDescent="0.2">
      <c r="A52" s="29"/>
      <c r="B52" s="5"/>
      <c r="C52" s="17"/>
      <c r="D52" s="18"/>
      <c r="E52" s="30"/>
    </row>
    <row r="53" spans="1:6" x14ac:dyDescent="0.2">
      <c r="A53" s="29"/>
      <c r="B53" s="5"/>
      <c r="C53" s="17"/>
      <c r="D53" s="18"/>
      <c r="E53" s="30"/>
    </row>
    <row r="54" spans="1:6" x14ac:dyDescent="0.2">
      <c r="A54" s="29"/>
      <c r="B54" s="5"/>
      <c r="C54" s="17"/>
      <c r="D54" s="18"/>
      <c r="E54" s="30"/>
    </row>
    <row r="55" spans="1:6" x14ac:dyDescent="0.2">
      <c r="A55" s="29"/>
      <c r="B55" s="5"/>
      <c r="C55" s="17"/>
      <c r="D55" s="18"/>
      <c r="E55" s="30"/>
    </row>
    <row r="56" spans="1:6" x14ac:dyDescent="0.2">
      <c r="A56" s="29"/>
      <c r="B56" s="8"/>
      <c r="C56" s="19"/>
      <c r="D56" s="18"/>
      <c r="E56" s="30"/>
    </row>
    <row r="57" spans="1:6" x14ac:dyDescent="0.2">
      <c r="A57" s="29"/>
      <c r="B57" s="8"/>
      <c r="C57" s="19"/>
      <c r="D57" s="18"/>
      <c r="E57" s="30"/>
    </row>
    <row r="58" spans="1:6" ht="13.5" thickBot="1" x14ac:dyDescent="0.25">
      <c r="A58" s="31"/>
      <c r="B58" s="32"/>
      <c r="C58" s="33"/>
      <c r="D58" s="34"/>
      <c r="E58" s="35"/>
    </row>
    <row r="59" spans="1:6" ht="13.5" thickBot="1" x14ac:dyDescent="0.25">
      <c r="A59" s="15"/>
      <c r="C59" s="20"/>
      <c r="D59" s="20"/>
      <c r="E59" s="36">
        <f>SUM(E12:E58)</f>
        <v>0</v>
      </c>
      <c r="F59" s="20"/>
    </row>
    <row r="60" spans="1:6" x14ac:dyDescent="0.2">
      <c r="A60" s="15"/>
      <c r="C60" s="20"/>
      <c r="D60" s="20"/>
      <c r="E60" s="20"/>
      <c r="F60" s="20"/>
    </row>
    <row r="61" spans="1:6" ht="13.5" thickBot="1" x14ac:dyDescent="0.25">
      <c r="A61" s="15"/>
      <c r="C61" s="20"/>
      <c r="D61" s="20"/>
      <c r="E61" s="20"/>
      <c r="F61" s="20"/>
    </row>
    <row r="62" spans="1:6" x14ac:dyDescent="0.2">
      <c r="A62" s="172" t="s">
        <v>142</v>
      </c>
      <c r="B62" s="173"/>
      <c r="C62" s="149"/>
      <c r="D62" s="150"/>
    </row>
    <row r="63" spans="1:6" x14ac:dyDescent="0.2">
      <c r="A63" s="174" t="s">
        <v>143</v>
      </c>
      <c r="B63" s="175"/>
      <c r="C63" s="151"/>
      <c r="D63" s="152"/>
    </row>
    <row r="64" spans="1:6" ht="13.5" thickBot="1" x14ac:dyDescent="0.25">
      <c r="A64" s="176" t="s">
        <v>144</v>
      </c>
      <c r="B64" s="177"/>
      <c r="C64" s="153">
        <f>E59</f>
        <v>0</v>
      </c>
      <c r="D64" s="154"/>
    </row>
    <row r="65" spans="1:4" ht="13.5" thickBot="1" x14ac:dyDescent="0.25">
      <c r="A65" s="21"/>
      <c r="B65" s="22"/>
      <c r="C65" s="23"/>
    </row>
    <row r="66" spans="1:4" x14ac:dyDescent="0.2">
      <c r="A66" s="172" t="s">
        <v>145</v>
      </c>
      <c r="B66" s="173"/>
      <c r="C66" s="145">
        <f>C62+C63-C64</f>
        <v>0</v>
      </c>
      <c r="D66" s="146"/>
    </row>
    <row r="67" spans="1:4" ht="13.5" thickBot="1" x14ac:dyDescent="0.25">
      <c r="A67" s="176" t="s">
        <v>146</v>
      </c>
      <c r="B67" s="177"/>
      <c r="C67" s="147" t="str">
        <f>IFERROR(C66/B$5,"")</f>
        <v/>
      </c>
      <c r="D67" s="148"/>
    </row>
  </sheetData>
  <sheetProtection algorithmName="SHA-512" hashValue="t7eZEWNfWNvbLPpPjRfR0QVjiigkxnLJIZgke7f72R2beerwGQTckAOvdd33jhLr2DLWOIGISYJgZ+4NH9UVRA==" saltValue="48Ll0eTfmp8nFmfyjtkWmg==" spinCount="100000" sheet="1" objects="1" scenarios="1" formatColumns="0" formatRows="0" selectLockedCells="1"/>
  <mergeCells count="22">
    <mergeCell ref="A62:B62"/>
    <mergeCell ref="A63:B63"/>
    <mergeCell ref="A64:B64"/>
    <mergeCell ref="A66:B66"/>
    <mergeCell ref="A67:B67"/>
    <mergeCell ref="A39:E39"/>
    <mergeCell ref="A1:E1"/>
    <mergeCell ref="B2:E2"/>
    <mergeCell ref="B3:E3"/>
    <mergeCell ref="B4:E4"/>
    <mergeCell ref="B5:E5"/>
    <mergeCell ref="B6:E6"/>
    <mergeCell ref="B7:E7"/>
    <mergeCell ref="A8:E8"/>
    <mergeCell ref="A9:A10"/>
    <mergeCell ref="B9:B10"/>
    <mergeCell ref="A11:E11"/>
    <mergeCell ref="C66:D66"/>
    <mergeCell ref="C67:D67"/>
    <mergeCell ref="C62:D62"/>
    <mergeCell ref="C63:D63"/>
    <mergeCell ref="C64:D64"/>
  </mergeCells>
  <pageMargins left="0.7" right="0.7" top="0.75" bottom="0.75" header="0.3" footer="0.3"/>
  <pageSetup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607D1838CC47419B9F625F890E43F7" ma:contentTypeVersion="11" ma:contentTypeDescription="Create a new document." ma:contentTypeScope="" ma:versionID="ff9f3b9321c6024ac68a61e070084b37">
  <xsd:schema xmlns:xsd="http://www.w3.org/2001/XMLSchema" xmlns:xs="http://www.w3.org/2001/XMLSchema" xmlns:p="http://schemas.microsoft.com/office/2006/metadata/properties" xmlns:ns3="7dc0c430-0f91-47d1-b16a-423318d50236" xmlns:ns4="251c3ee5-242a-42fa-9746-7df082a229c0" targetNamespace="http://schemas.microsoft.com/office/2006/metadata/properties" ma:root="true" ma:fieldsID="1ba04e50eae74f336ce9f243fa314178" ns3:_="" ns4:_="">
    <xsd:import namespace="7dc0c430-0f91-47d1-b16a-423318d50236"/>
    <xsd:import namespace="251c3ee5-242a-42fa-9746-7df082a229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0c430-0f91-47d1-b16a-423318d502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c3ee5-242a-42fa-9746-7df082a22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dc0c430-0f91-47d1-b16a-423318d50236" xsi:nil="true"/>
  </documentManagement>
</p:properties>
</file>

<file path=customXml/itemProps1.xml><?xml version="1.0" encoding="utf-8"?>
<ds:datastoreItem xmlns:ds="http://schemas.openxmlformats.org/officeDocument/2006/customXml" ds:itemID="{E46D45EA-384A-4B65-8AEC-0EC4B72AA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c0c430-0f91-47d1-b16a-423318d50236"/>
    <ds:schemaRef ds:uri="251c3ee5-242a-42fa-9746-7df082a22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460226-AAC0-4CA0-A49E-DA52C5A6A3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7693D7-4411-4EC3-878C-4F134CD1A19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7dc0c430-0f91-47d1-b16a-423318d50236"/>
    <ds:schemaRef ds:uri="http://purl.org/dc/elements/1.1/"/>
    <ds:schemaRef ds:uri="http://schemas.openxmlformats.org/package/2006/metadata/core-properties"/>
    <ds:schemaRef ds:uri="251c3ee5-242a-42fa-9746-7df082a229c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Budget Template</vt:lpstr>
      <vt:lpstr>RR Budget</vt:lpstr>
      <vt:lpstr>'Budget Template'!Print_Titles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Green</dc:creator>
  <cp:lastModifiedBy>Hatranh Moore</cp:lastModifiedBy>
  <cp:lastPrinted>2023-10-02T15:05:38Z</cp:lastPrinted>
  <dcterms:created xsi:type="dcterms:W3CDTF">2023-10-02T14:53:38Z</dcterms:created>
  <dcterms:modified xsi:type="dcterms:W3CDTF">2025-10-27T17:26:48Z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0x010100C9607D1838CC47419B9F625F890E43F7</vt:lpwstr>
  </property>
</Properties>
</file>